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AE8A406B-30A7-47B0-8C1A-20848E2B36B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2" r:id="rId2"/>
    <sheet name="GUÍA" sheetId="3" r:id="rId3"/>
  </sheets>
  <definedNames>
    <definedName name="_xlnm._FilterDatabase" localSheetId="1">CADIDO!$F$4:$N$4</definedName>
    <definedName name="_xlnm._FilterDatabase" localSheetId="0">CGCA!$B$4:$J$6</definedName>
    <definedName name="_xlnm._FilterDatabase" localSheetId="2">GUÍA!$B$11:$E$49</definedName>
    <definedName name="_xlnm.Print_Area" localSheetId="1">CADIDO!$B$2:$O$86</definedName>
    <definedName name="_xlnm.Print_Area" localSheetId="0">CGCA!$B$2:$J$95</definedName>
    <definedName name="_xlnm.Print_Area" localSheetId="2">GUÍA!$B$2:$E$53</definedName>
    <definedName name="Print_Titles_0" localSheetId="0">CGCA!$2:$4</definedName>
    <definedName name="_xlnm.Print_Titles" localSheetId="0">CGCA!$2:$4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2" l="1"/>
  <c r="J65" i="2" l="1"/>
  <c r="J64" i="2"/>
  <c r="J63" i="2"/>
  <c r="J62" i="2"/>
  <c r="J58" i="2"/>
  <c r="J57" i="2"/>
  <c r="J56" i="2"/>
  <c r="J55" i="2"/>
  <c r="J54" i="2"/>
  <c r="J52" i="2"/>
  <c r="J50" i="2"/>
  <c r="J37" i="2"/>
  <c r="J36" i="2"/>
  <c r="J28" i="2"/>
  <c r="J30" i="2"/>
  <c r="J29" i="2"/>
  <c r="J27" i="2"/>
  <c r="J19" i="2"/>
  <c r="J6" i="2"/>
  <c r="J74" i="2" l="1"/>
  <c r="J73" i="2"/>
  <c r="J72" i="2"/>
  <c r="J71" i="2"/>
  <c r="D70" i="2"/>
  <c r="D71" i="2" s="1"/>
  <c r="D72" i="2" s="1"/>
  <c r="D73" i="2" s="1"/>
  <c r="J69" i="2"/>
  <c r="D69" i="2"/>
  <c r="J68" i="2"/>
  <c r="D68" i="2"/>
  <c r="J67" i="2"/>
  <c r="J66" i="2"/>
  <c r="D66" i="2"/>
  <c r="D67" i="2" s="1"/>
  <c r="J61" i="2"/>
  <c r="D61" i="2"/>
  <c r="J60" i="2"/>
  <c r="D60" i="2"/>
  <c r="J59" i="2"/>
  <c r="D59" i="2"/>
  <c r="D50" i="2"/>
  <c r="D51" i="2" s="1"/>
  <c r="D52" i="2" s="1"/>
  <c r="D53" i="2" s="1"/>
  <c r="D54" i="2" s="1"/>
  <c r="D55" i="2" s="1"/>
  <c r="D56" i="2" s="1"/>
  <c r="D57" i="2" s="1"/>
  <c r="D58" i="2" s="1"/>
  <c r="J49" i="2"/>
  <c r="J48" i="2"/>
  <c r="D48" i="2"/>
  <c r="D49" i="2" s="1"/>
  <c r="J47" i="2"/>
  <c r="D47" i="2"/>
  <c r="J46" i="2"/>
  <c r="J45" i="2"/>
  <c r="J44" i="2"/>
  <c r="J43" i="2"/>
  <c r="D43" i="2"/>
  <c r="D44" i="2" s="1"/>
  <c r="D45" i="2" s="1"/>
  <c r="D46" i="2" s="1"/>
  <c r="J42" i="2"/>
  <c r="D42" i="2"/>
  <c r="J41" i="2"/>
  <c r="D41" i="2"/>
  <c r="D40" i="2"/>
  <c r="J39" i="2"/>
  <c r="J38" i="2"/>
  <c r="D38" i="2"/>
  <c r="D39" i="2" s="1"/>
  <c r="D36" i="2"/>
  <c r="D37" i="2" s="1"/>
  <c r="J35" i="2"/>
  <c r="J34" i="2"/>
  <c r="J33" i="2"/>
  <c r="J32" i="2"/>
  <c r="J31" i="2"/>
  <c r="D31" i="2"/>
  <c r="D32" i="2" s="1"/>
  <c r="D33" i="2" s="1"/>
  <c r="D34" i="2" s="1"/>
  <c r="D35" i="2" s="1"/>
  <c r="J26" i="2"/>
  <c r="D26" i="2"/>
  <c r="D27" i="2" s="1"/>
  <c r="D28" i="2" s="1"/>
  <c r="D29" i="2" s="1"/>
  <c r="D30" i="2" s="1"/>
  <c r="J23" i="2"/>
  <c r="J22" i="2"/>
  <c r="J21" i="2"/>
  <c r="D21" i="2"/>
  <c r="D22" i="2" s="1"/>
  <c r="D23" i="2" s="1"/>
  <c r="J20" i="2"/>
  <c r="D19" i="2"/>
  <c r="D20" i="2" s="1"/>
  <c r="J18" i="2"/>
  <c r="J17" i="2"/>
  <c r="J16" i="2"/>
  <c r="J15" i="2"/>
  <c r="D15" i="2"/>
  <c r="D16" i="2" s="1"/>
  <c r="D17" i="2" s="1"/>
  <c r="D18" i="2" s="1"/>
  <c r="J14" i="2"/>
  <c r="J13" i="2"/>
  <c r="J12" i="2"/>
  <c r="J11" i="2"/>
  <c r="J10" i="2"/>
  <c r="J9" i="2"/>
  <c r="J8" i="2"/>
  <c r="J7" i="2"/>
  <c r="D6" i="2"/>
  <c r="D7" i="2" s="1"/>
  <c r="D8" i="2" s="1"/>
  <c r="D9" i="2" s="1"/>
  <c r="D10" i="2" s="1"/>
  <c r="D11" i="2" s="1"/>
  <c r="D12" i="2" s="1"/>
  <c r="D13" i="2" s="1"/>
  <c r="F3" i="2"/>
</calcChain>
</file>

<file path=xl/sharedStrings.xml><?xml version="1.0" encoding="utf-8"?>
<sst xmlns="http://schemas.openxmlformats.org/spreadsheetml/2006/main" count="913" uniqueCount="320">
  <si>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</si>
  <si>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</si>
  <si>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</si>
  <si>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</si>
  <si>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</si>
  <si>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</si>
  <si>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</si>
  <si>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</si>
  <si>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</si>
  <si>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</si>
  <si>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</si>
  <si>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</si>
  <si>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</si>
  <si>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</si>
  <si>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</si>
  <si>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</si>
  <si>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</si>
  <si>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</si>
  <si>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</si>
  <si>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</si>
  <si>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</si>
  <si>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</si>
  <si>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</si>
  <si>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</si>
  <si>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</si>
  <si>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</si>
  <si>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</si>
  <si>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</si>
  <si>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</si>
  <si>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</si>
  <si>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</si>
  <si>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</si>
  <si>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</si>
  <si>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</si>
  <si>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</si>
  <si>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</si>
  <si>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</si>
  <si>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</si>
  <si>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</si>
  <si>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</si>
  <si>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</si>
  <si>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</si>
  <si>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</si>
  <si>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</si>
  <si>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</si>
  <si>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</si>
  <si>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</si>
  <si>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</si>
  <si>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</si>
  <si>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</si>
  <si>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</si>
  <si>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</si>
  <si>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</si>
  <si>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</si>
  <si>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</si>
  <si>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</si>
  <si>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</si>
  <si>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</si>
  <si>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</si>
  <si>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</si>
  <si>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</si>
  <si>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</si>
  <si>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</si>
  <si>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</si>
  <si>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</si>
  <si>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</si>
  <si>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</si>
  <si>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</si>
  <si>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</si>
  <si>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</si>
  <si>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</si>
  <si>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</si>
  <si>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</si>
  <si>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</si>
  <si>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</si>
  <si>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</si>
  <si>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</si>
  <si>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</si>
  <si>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</si>
  <si>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</si>
  <si>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</si>
  <si>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</si>
  <si>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</si>
  <si>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</si>
  <si>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</si>
  <si>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</si>
  <si>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</si>
  <si>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</si>
  <si>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</si>
  <si>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</si>
  <si>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</si>
  <si>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</si>
  <si>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</si>
  <si>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</si>
  <si>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</si>
  <si>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</si>
  <si>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</si>
  <si>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</si>
  <si>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</si>
  <si>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</si>
  <si>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</si>
  <si>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</si>
  <si>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</si>
  <si>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</si>
  <si>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</si>
  <si>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</si>
  <si>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</si>
  <si>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</si>
  <si>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</si>
  <si>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</si>
  <si>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</si>
  <si>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20ML.5058/01.03/175.01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</si>
  <si>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</si>
  <si>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</si>
  <si>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</si>
  <si>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</si>
  <si>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</si>
  <si>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</si>
  <si>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</si>
  <si>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</si>
  <si>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</si>
  <si>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</si>
  <si>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</si>
  <si>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</si>
  <si>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</si>
  <si>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</si>
  <si>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20ML.5058/01.04/012.02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</si>
  <si>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</si>
  <si>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</si>
  <si>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</si>
  <si>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</si>
  <si>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</si>
  <si>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</si>
  <si>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</si>
  <si>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</si>
  <si>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</si>
  <si>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</si>
  <si>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</si>
  <si>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</si>
  <si>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</si>
  <si>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</si>
  <si>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</si>
  <si>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</si>
  <si>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</si>
  <si>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</si>
  <si>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</si>
  <si>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</si>
  <si>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</si>
  <si>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</si>
  <si>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</si>
  <si>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</si>
  <si>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</si>
  <si>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</si>
  <si>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</si>
  <si>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</si>
  <si>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</si>
  <si>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</si>
  <si>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</si>
  <si>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</si>
  <si>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</si>
  <si>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</si>
  <si>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</si>
  <si>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</si>
  <si>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</si>
  <si>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</si>
  <si>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</si>
  <si>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</si>
  <si>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</si>
  <si>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</si>
  <si>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</si>
  <si>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</si>
  <si>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</si>
  <si>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</si>
  <si>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</si>
  <si>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</si>
  <si>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</si>
  <si>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</si>
  <si>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</si>
  <si>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</si>
  <si>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</si>
  <si>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</si>
  <si>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</si>
  <si>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</si>
  <si>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</si>
  <si>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</si>
  <si>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</si>
  <si>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</si>
  <si>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</si>
  <si>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</si>
  <si>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</si>
  <si>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</si>
  <si>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</si>
  <si>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</si>
  <si>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</si>
  <si>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</si>
  <si>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</si>
  <si>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</si>
  <si>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</si>
  <si>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</si>
  <si>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</si>
  <si>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</si>
  <si>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</si>
  <si>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</si>
  <si>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</si>
  <si>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</si>
  <si>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</si>
  <si>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</si>
  <si>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</si>
  <si>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</si>
  <si>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</si>
  <si>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</si>
  <si>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</si>
  <si>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</si>
  <si>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</si>
  <si>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</si>
  <si>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</si>
  <si>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</si>
  <si>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</si>
  <si>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</si>
  <si>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</si>
  <si>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</si>
  <si>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</si>
  <si>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</si>
  <si>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</si>
  <si>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REGLAMENTO DE ADQUISICIONES, ENAJENACIONES, ARRENDAMIENTOS, COMODATOS Y CONTRATACIÓN DE SERVICIOS PARA EL MUNICIPIO DE LEÓN, GUANAJUATO (Contratos, servicios y adquisiciones) ARTICULO 151.</t>
  </si>
  <si>
    <t>1.- LEY DE ARCHIVOS GENERALES DEL ESTADO Y LOS MUNICIPIOS DE GUANAJUATO    2.-CODIGO FISCAL DE LA FEDERACIÓN   3.-NORMA DE ARCHIVO CONTABLE GUBERNAMENTAL</t>
  </si>
  <si>
    <t xml:space="preserve">SISTEMA ESTATAL DE ARCHIVOS GENERALES DE GUANAJUATO </t>
  </si>
  <si>
    <t>LEY DE ARCHIVOS GENERALES DEL ESTADO Y LOS MUNICIPIOS DE GUANAJUATO</t>
  </si>
  <si>
    <t>Art. 30 del CFF</t>
  </si>
  <si>
    <t xml:space="preserve">• CODIGO FISCAL DE LA FEDERACION . Artículo 30.  • NORMA DE ARCHIVO CONTABLE GUBERNAMENTAL </t>
  </si>
  <si>
    <t>LEY SOBRE EL CONTRATO DE SEGURO. Artículo 81.</t>
  </si>
  <si>
    <t xml:space="preserve">CODIGO FISCAL DE LA FEDERACION . Artículo 30.  • NORMA DE ARCHIVO CONTABLE GUBERNAMENTAL </t>
  </si>
  <si>
    <t>CATÁLOGO DE DISPOSICIÓN DOCUMENTAL 2017 DEL ARCHIVO GENERAL DE LA NACIÓN FRACCIÓN VI</t>
  </si>
  <si>
    <t xml:space="preserve">LEY DE ARCHIVOS GENERALES DEL ESTADO Y LOS MUNICIPIOS DE GUANAJUATO </t>
  </si>
  <si>
    <t xml:space="preserve">                                          GUÍA DE ARCHIVO DOCUMENTAL, DEL MUNICIPIO DE LEÓN GUANAJUATO</t>
  </si>
  <si>
    <t>Sección: Academia Metropolitana de Seguridad Pública de León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</si>
  <si>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</si>
  <si>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</si>
  <si>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</si>
  <si>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</si>
  <si>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</si>
  <si>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</si>
  <si>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</si>
  <si>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</si>
  <si>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</si>
  <si>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</si>
  <si>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Capacitaciones de los empleados y programa de gobierno.</t>
  </si>
  <si>
    <t xml:space="preserve">Solicitudes de transferencias primarias, así como dictámenes de baja documental. 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</si>
  <si>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</si>
  <si>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</si>
  <si>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</si>
  <si>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</si>
  <si>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</si>
  <si>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</si>
  <si>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</si>
  <si>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</si>
  <si>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</si>
  <si>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</si>
  <si>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</si>
  <si>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CATÁLOGO DE DISPOSICIÓN DOCUMENTAL (CDD)
DEPENDENCIA O ENTIDAD: ACADEMIA METROPOLITANA DE SEGURIDAD PÚBLICA DE LEÓN</t>
  </si>
  <si>
    <t>Academia Metropolitana de Seguridad Pública de León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</si>
  <si>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</si>
  <si>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</si>
  <si>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</si>
  <si>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</si>
  <si>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</si>
  <si>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</si>
  <si>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</si>
  <si>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</si>
  <si>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</si>
  <si>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Acceso a la información pública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</si>
  <si>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</si>
  <si>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</si>
  <si>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</si>
  <si>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</si>
  <si>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</si>
  <si>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</si>
  <si>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</si>
  <si>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</si>
  <si>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</si>
  <si>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</si>
  <si>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</si>
  <si>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</si>
  <si>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</si>
  <si>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</si>
  <si>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</si>
  <si>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</si>
  <si>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</si>
  <si>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</si>
  <si>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</si>
  <si>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t>Nombre del encargado: Ma. del Socorro González Castro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</si>
  <si>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</si>
  <si>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</si>
  <si>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Cargo: Asistente de Dirección General</t>
  </si>
  <si>
    <t>Correo electrónico: socorro.gonzalez@leon.gob.mx</t>
  </si>
  <si>
    <t>Mtro. Fernando Rodríguez Hernández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</si>
  <si>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</si>
  <si>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</si>
  <si>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</si>
  <si>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</si>
  <si>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09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</si>
  <si>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</si>
  <si>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</si>
  <si>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</si>
  <si>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</si>
  <si>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</si>
  <si>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</si>
  <si>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</si>
  <si>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</si>
  <si>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</si>
  <si>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</si>
  <si>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auditorías practicadas, solicitudes de información pública.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</si>
  <si>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</si>
  <si>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</si>
  <si>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</si>
  <si>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</si>
  <si>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</si>
  <si>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</si>
  <si>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 xml:space="preserve">Control patrimonial </t>
  </si>
  <si>
    <t xml:space="preserve">• REGLAMENTO DE ADQUISICIONES, ENAJENACIONES, ARRENDAMIENTOS, COMODATOS Y CONTRATACIÓN DE SERVICIOS PARA EL MUNICIPIO DE LEÓN,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</si>
</sst>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7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8"/>
      <color rgb="FF8497B0"/>
      <name val="Calibri"/>
      <family val="2"/>
      <charset val="1"/>
    </font>
    <font>
      <sz val="22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1" fillId="0" borderId="0"/>
    <xf numFmtId="164" fontId="20" fillId="0" borderId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vertical="top" wrapText="1"/>
    </xf>
    <xf numFmtId="0" fontId="12" fillId="0" borderId="0" xfId="1" applyAlignment="1">
      <alignment vertical="center" wrapText="1"/>
    </xf>
    <xf numFmtId="0" fontId="12" fillId="0" borderId="0" xfId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2" fillId="0" borderId="0" xfId="1"/>
    <xf numFmtId="49" fontId="13" fillId="0" borderId="2" xfId="1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25" fillId="0" borderId="29" xfId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vertical="center" wrapText="1"/>
    </xf>
    <xf numFmtId="49" fontId="14" fillId="0" borderId="19" xfId="0" applyNumberFormat="1" applyFont="1" applyBorder="1" applyAlignment="1">
      <alignment vertical="center" wrapText="1"/>
    </xf>
    <xf numFmtId="49" fontId="14" fillId="0" borderId="21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0" fontId="12" fillId="0" borderId="0" xfId="1" applyAlignment="1">
      <alignment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0" fontId="12" fillId="0" borderId="3" xfId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49" fontId="13" fillId="0" borderId="12" xfId="1" applyNumberFormat="1" applyFont="1" applyBorder="1" applyAlignment="1">
      <alignment horizontal="center" vertical="center" wrapText="1"/>
    </xf>
    <xf numFmtId="49" fontId="26" fillId="0" borderId="11" xfId="1" applyNumberFormat="1" applyFont="1" applyBorder="1" applyAlignment="1">
      <alignment horizontal="center" vertical="center" wrapText="1"/>
    </xf>
    <xf numFmtId="49" fontId="26" fillId="0" borderId="13" xfId="1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164" fontId="21" fillId="0" borderId="24" xfId="3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18" xfId="0" applyFont="1" applyBorder="1" applyAlignment="1">
      <alignment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166688</xdr:colOff>
      <xdr:row>1</xdr:row>
      <xdr:rowOff>130969</xdr:rowOff>
    </xdr:from>
    <xdr:to>
      <xdr:col>2</xdr:col>
      <xdr:colOff>83344</xdr:colOff>
      <xdr:row>2</xdr:row>
      <xdr:rowOff>83344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8" y="3333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119063</xdr:rowOff>
    </xdr:from>
    <xdr:to>
      <xdr:col>2</xdr:col>
      <xdr:colOff>309562</xdr:colOff>
      <xdr:row>1</xdr:row>
      <xdr:rowOff>833438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" y="273844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23812</xdr:rowOff>
    </xdr:from>
    <xdr:to>
      <xdr:col>1</xdr:col>
      <xdr:colOff>619125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78593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5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9" customWidth="1"/>
    <col min="2" max="2" width="9.140625" style="9"/>
    <col min="3" max="3" width="18.7109375" style="9" customWidth="1"/>
    <col min="4" max="4" width="9.140625" style="9"/>
    <col min="5" max="5" width="30" style="9" customWidth="1"/>
    <col min="6" max="6" width="9.28515625" style="9" customWidth="1"/>
    <col min="7" max="7" width="22.5703125" style="9" customWidth="1"/>
    <col min="8" max="8" width="11.85546875" style="10" customWidth="1"/>
    <col min="9" max="9" width="39.140625" style="10" customWidth="1"/>
    <col min="10" max="10" width="34.42578125" style="9" bestFit="1" customWidth="1"/>
    <col min="11" max="11" width="10.7109375" style="9" customWidth="1"/>
    <col min="12" max="978" width="14.42578125" style="9" customWidth="1"/>
    <col min="979" max="16384" width="9.140625" style="16"/>
  </cols>
  <sheetData>
    <row r="1" spans="2:10" ht="15.75" thickBot="1" x14ac:dyDescent="0.3"/>
    <row r="2" spans="2:10" ht="60" customHeight="1" x14ac:dyDescent="0.25">
      <c r="B2" s="77" t="s">
        <v>0</v>
      </c>
      <c r="C2" s="77"/>
      <c r="D2" s="77"/>
      <c r="E2" s="77"/>
      <c r="F2" s="77"/>
      <c r="G2" s="77"/>
      <c r="H2" s="77"/>
      <c r="I2" s="77"/>
      <c r="J2" s="77"/>
    </row>
    <row r="3" spans="2:10" ht="18.75" customHeight="1" x14ac:dyDescent="0.25">
      <c r="B3" s="83"/>
      <c r="C3" s="84"/>
      <c r="D3" s="84"/>
      <c r="E3" s="84"/>
      <c r="F3" s="84"/>
      <c r="G3" s="84"/>
      <c r="H3" s="84"/>
      <c r="I3" s="84"/>
      <c r="J3" s="60">
        <v>2021</v>
      </c>
    </row>
    <row r="4" spans="2:10" s="12" customFormat="1" ht="42.75" customHeight="1" x14ac:dyDescent="0.25">
      <c r="B4" s="11" t="s">
        <v>1</v>
      </c>
      <c r="C4" s="78" t="s">
        <v>2</v>
      </c>
      <c r="D4" s="79"/>
      <c r="E4" s="80" t="s">
        <v>3</v>
      </c>
      <c r="F4" s="81"/>
      <c r="G4" s="78" t="s">
        <v>4</v>
      </c>
      <c r="H4" s="79"/>
      <c r="I4" s="80" t="s">
        <v>5</v>
      </c>
      <c r="J4" s="82"/>
    </row>
    <row r="5" spans="2:10" s="12" customFormat="1" ht="57.75" customHeight="1" x14ac:dyDescent="0.25">
      <c r="B5" s="17" t="s">
        <v>257</v>
      </c>
      <c r="C5" s="86" t="s">
        <v>15</v>
      </c>
      <c r="D5" s="87"/>
      <c r="E5" s="86" t="s">
        <v>16</v>
      </c>
      <c r="F5" s="87"/>
      <c r="G5" s="86" t="s">
        <v>258</v>
      </c>
      <c r="H5" s="87"/>
      <c r="I5" s="88" t="s">
        <v>260</v>
      </c>
      <c r="J5" s="89"/>
    </row>
    <row r="6" spans="2:10" s="12" customFormat="1" ht="42.75" customHeight="1" x14ac:dyDescent="0.25">
      <c r="B6" s="11" t="s">
        <v>6</v>
      </c>
      <c r="C6" s="13" t="s">
        <v>7</v>
      </c>
      <c r="D6" s="14" t="s">
        <v>8</v>
      </c>
      <c r="E6" s="13" t="s">
        <v>9</v>
      </c>
      <c r="F6" s="14" t="s">
        <v>10</v>
      </c>
      <c r="G6" s="13" t="s">
        <v>11</v>
      </c>
      <c r="H6" s="14" t="s">
        <v>12</v>
      </c>
      <c r="I6" s="13" t="s">
        <v>13</v>
      </c>
      <c r="J6" s="15" t="s">
        <v>14</v>
      </c>
    </row>
    <row r="7" spans="2:10" ht="16.5" thickBot="1" x14ac:dyDescent="0.3">
      <c r="B7" s="72" t="s">
        <v>17</v>
      </c>
      <c r="C7" s="64" t="s">
        <v>18</v>
      </c>
      <c r="D7" s="90" t="s">
        <v>19</v>
      </c>
      <c r="E7" s="90" t="s">
        <v>18</v>
      </c>
      <c r="F7" s="90" t="s">
        <v>20</v>
      </c>
      <c r="G7" s="92" t="s">
        <v>21</v>
      </c>
      <c r="H7" s="18" t="s">
        <v>17</v>
      </c>
      <c r="I7" s="19" t="s">
        <v>265</v>
      </c>
      <c r="J7" s="20" t="s">
        <v>23</v>
      </c>
    </row>
    <row r="8" spans="2:10" ht="16.5" thickBot="1" x14ac:dyDescent="0.3">
      <c r="B8" s="72"/>
      <c r="C8" s="64"/>
      <c r="D8" s="91"/>
      <c r="E8" s="91"/>
      <c r="F8" s="91"/>
      <c r="G8" s="93"/>
      <c r="H8" s="21" t="s">
        <v>26</v>
      </c>
      <c r="I8" s="19" t="s">
        <v>266</v>
      </c>
      <c r="J8" s="20" t="s">
        <v>267</v>
      </c>
    </row>
    <row r="9" spans="2:10" ht="16.5" thickBot="1" x14ac:dyDescent="0.3">
      <c r="B9" s="72"/>
      <c r="C9" s="64"/>
      <c r="D9" s="69" t="s">
        <v>17</v>
      </c>
      <c r="E9" s="69" t="s">
        <v>268</v>
      </c>
      <c r="F9" s="64" t="s">
        <v>20</v>
      </c>
      <c r="G9" s="94" t="s">
        <v>21</v>
      </c>
      <c r="H9" s="21" t="s">
        <v>17</v>
      </c>
      <c r="I9" s="22" t="s">
        <v>24</v>
      </c>
      <c r="J9" s="23" t="s">
        <v>25</v>
      </c>
    </row>
    <row r="10" spans="2:10" ht="16.5" thickBot="1" x14ac:dyDescent="0.3">
      <c r="B10" s="72"/>
      <c r="C10" s="64"/>
      <c r="D10" s="74"/>
      <c r="E10" s="74"/>
      <c r="F10" s="64"/>
      <c r="G10" s="94"/>
      <c r="H10" s="21" t="s">
        <v>26</v>
      </c>
      <c r="I10" s="22" t="s">
        <v>27</v>
      </c>
      <c r="J10" s="23" t="s">
        <v>28</v>
      </c>
    </row>
    <row r="11" spans="2:10" ht="32.25" customHeight="1" thickBot="1" x14ac:dyDescent="0.3">
      <c r="B11" s="72"/>
      <c r="C11" s="64"/>
      <c r="D11" s="74"/>
      <c r="E11" s="74"/>
      <c r="F11" s="18" t="s">
        <v>31</v>
      </c>
      <c r="G11" s="19" t="s">
        <v>32</v>
      </c>
      <c r="H11" s="43" t="s">
        <v>17</v>
      </c>
      <c r="I11" s="19" t="s">
        <v>33</v>
      </c>
      <c r="J11" s="23" t="s">
        <v>34</v>
      </c>
    </row>
    <row r="12" spans="2:10" ht="16.5" thickBot="1" x14ac:dyDescent="0.3">
      <c r="B12" s="72"/>
      <c r="C12" s="64"/>
      <c r="D12" s="74"/>
      <c r="E12" s="74"/>
      <c r="F12" s="24" t="s">
        <v>37</v>
      </c>
      <c r="G12" s="22" t="s">
        <v>38</v>
      </c>
      <c r="H12" s="21" t="s">
        <v>17</v>
      </c>
      <c r="I12" s="22" t="s">
        <v>39</v>
      </c>
      <c r="J12" s="23" t="s">
        <v>40</v>
      </c>
    </row>
    <row r="13" spans="2:10" ht="16.5" thickBot="1" x14ac:dyDescent="0.3">
      <c r="B13" s="72"/>
      <c r="C13" s="64"/>
      <c r="D13" s="74"/>
      <c r="E13" s="74"/>
      <c r="F13" s="21" t="s">
        <v>41</v>
      </c>
      <c r="G13" s="22" t="s">
        <v>42</v>
      </c>
      <c r="H13" s="21" t="s">
        <v>17</v>
      </c>
      <c r="I13" s="22" t="s">
        <v>43</v>
      </c>
      <c r="J13" s="25" t="s">
        <v>44</v>
      </c>
    </row>
    <row r="14" spans="2:10" ht="16.5" thickBot="1" x14ac:dyDescent="0.3">
      <c r="B14" s="72"/>
      <c r="C14" s="64"/>
      <c r="D14" s="74"/>
      <c r="E14" s="74"/>
      <c r="F14" s="69" t="s">
        <v>45</v>
      </c>
      <c r="G14" s="96" t="s">
        <v>46</v>
      </c>
      <c r="H14" s="21" t="s">
        <v>17</v>
      </c>
      <c r="I14" s="22" t="s">
        <v>47</v>
      </c>
      <c r="J14" s="23" t="s">
        <v>48</v>
      </c>
    </row>
    <row r="15" spans="2:10" ht="16.5" thickBot="1" x14ac:dyDescent="0.3">
      <c r="B15" s="72"/>
      <c r="C15" s="64"/>
      <c r="D15" s="74"/>
      <c r="E15" s="74"/>
      <c r="F15" s="74"/>
      <c r="G15" s="97"/>
      <c r="H15" s="21" t="s">
        <v>26</v>
      </c>
      <c r="I15" s="22" t="s">
        <v>49</v>
      </c>
      <c r="J15" s="23" t="s">
        <v>50</v>
      </c>
    </row>
    <row r="16" spans="2:10" ht="16.5" thickBot="1" x14ac:dyDescent="0.3">
      <c r="B16" s="72"/>
      <c r="C16" s="64"/>
      <c r="D16" s="74"/>
      <c r="E16" s="74"/>
      <c r="F16" s="74"/>
      <c r="G16" s="97"/>
      <c r="H16" s="21" t="s">
        <v>51</v>
      </c>
      <c r="I16" s="22" t="s">
        <v>52</v>
      </c>
      <c r="J16" s="23" t="s">
        <v>53</v>
      </c>
    </row>
    <row r="17" spans="2:10" ht="16.5" thickBot="1" x14ac:dyDescent="0.3">
      <c r="B17" s="72"/>
      <c r="C17" s="64"/>
      <c r="D17" s="74"/>
      <c r="E17" s="74"/>
      <c r="F17" s="74"/>
      <c r="G17" s="97"/>
      <c r="H17" s="21" t="s">
        <v>54</v>
      </c>
      <c r="I17" s="22" t="s">
        <v>55</v>
      </c>
      <c r="J17" s="23" t="s">
        <v>56</v>
      </c>
    </row>
    <row r="18" spans="2:10" ht="16.5" thickBot="1" x14ac:dyDescent="0.3">
      <c r="B18" s="72"/>
      <c r="C18" s="64"/>
      <c r="D18" s="69" t="s">
        <v>26</v>
      </c>
      <c r="E18" s="69" t="s">
        <v>57</v>
      </c>
      <c r="F18" s="18" t="s">
        <v>20</v>
      </c>
      <c r="G18" s="19" t="s">
        <v>21</v>
      </c>
      <c r="H18" s="43" t="s">
        <v>17</v>
      </c>
      <c r="I18" s="44" t="s">
        <v>22</v>
      </c>
      <c r="J18" s="23" t="s">
        <v>61</v>
      </c>
    </row>
    <row r="19" spans="2:10" ht="16.5" thickBot="1" x14ac:dyDescent="0.3">
      <c r="B19" s="72"/>
      <c r="C19" s="64"/>
      <c r="D19" s="74"/>
      <c r="E19" s="74"/>
      <c r="F19" s="64" t="s">
        <v>67</v>
      </c>
      <c r="G19" s="94" t="s">
        <v>68</v>
      </c>
      <c r="H19" s="21" t="s">
        <v>17</v>
      </c>
      <c r="I19" s="27" t="s">
        <v>69</v>
      </c>
      <c r="J19" s="23" t="s">
        <v>70</v>
      </c>
    </row>
    <row r="20" spans="2:10" ht="16.5" thickBot="1" x14ac:dyDescent="0.3">
      <c r="B20" s="72"/>
      <c r="C20" s="64"/>
      <c r="D20" s="74"/>
      <c r="E20" s="74"/>
      <c r="F20" s="64"/>
      <c r="G20" s="94"/>
      <c r="H20" s="21" t="s">
        <v>26</v>
      </c>
      <c r="I20" s="27" t="s">
        <v>71</v>
      </c>
      <c r="J20" s="23" t="s">
        <v>72</v>
      </c>
    </row>
    <row r="21" spans="2:10" ht="32.25" thickBot="1" x14ac:dyDescent="0.3">
      <c r="B21" s="72"/>
      <c r="C21" s="64"/>
      <c r="D21" s="74"/>
      <c r="E21" s="74"/>
      <c r="F21" s="18" t="s">
        <v>35</v>
      </c>
      <c r="G21" s="19" t="s">
        <v>36</v>
      </c>
      <c r="H21" s="43" t="s">
        <v>17</v>
      </c>
      <c r="I21" s="44" t="s">
        <v>73</v>
      </c>
      <c r="J21" s="23" t="s">
        <v>74</v>
      </c>
    </row>
    <row r="22" spans="2:10" ht="16.5" thickBot="1" x14ac:dyDescent="0.3">
      <c r="B22" s="72"/>
      <c r="C22" s="64"/>
      <c r="D22" s="70"/>
      <c r="E22" s="70"/>
      <c r="F22" s="24" t="s">
        <v>41</v>
      </c>
      <c r="G22" s="27" t="s">
        <v>42</v>
      </c>
      <c r="H22" s="21" t="s">
        <v>17</v>
      </c>
      <c r="I22" s="27" t="s">
        <v>43</v>
      </c>
      <c r="J22" s="26" t="s">
        <v>75</v>
      </c>
    </row>
    <row r="23" spans="2:10" ht="16.5" thickBot="1" x14ac:dyDescent="0.3">
      <c r="B23" s="72"/>
      <c r="C23" s="64"/>
      <c r="D23" s="64" t="s">
        <v>51</v>
      </c>
      <c r="E23" s="64" t="s">
        <v>62</v>
      </c>
      <c r="F23" s="64" t="s">
        <v>58</v>
      </c>
      <c r="G23" s="94" t="s">
        <v>59</v>
      </c>
      <c r="H23" s="21" t="s">
        <v>17</v>
      </c>
      <c r="I23" s="27" t="s">
        <v>76</v>
      </c>
      <c r="J23" s="23" t="s">
        <v>77</v>
      </c>
    </row>
    <row r="24" spans="2:10" ht="16.5" thickBot="1" x14ac:dyDescent="0.3">
      <c r="B24" s="72"/>
      <c r="C24" s="64"/>
      <c r="D24" s="64"/>
      <c r="E24" s="64"/>
      <c r="F24" s="64"/>
      <c r="G24" s="94"/>
      <c r="H24" s="21" t="s">
        <v>26</v>
      </c>
      <c r="I24" s="27" t="s">
        <v>60</v>
      </c>
      <c r="J24" s="23" t="s">
        <v>78</v>
      </c>
    </row>
    <row r="25" spans="2:10" ht="16.5" thickBot="1" x14ac:dyDescent="0.3">
      <c r="B25" s="72"/>
      <c r="C25" s="64"/>
      <c r="D25" s="64"/>
      <c r="E25" s="64"/>
      <c r="F25" s="64" t="s">
        <v>20</v>
      </c>
      <c r="G25" s="94" t="s">
        <v>21</v>
      </c>
      <c r="H25" s="21" t="s">
        <v>17</v>
      </c>
      <c r="I25" s="27" t="s">
        <v>24</v>
      </c>
      <c r="J25" s="23" t="s">
        <v>79</v>
      </c>
    </row>
    <row r="26" spans="2:10" ht="16.5" thickBot="1" x14ac:dyDescent="0.3">
      <c r="B26" s="72"/>
      <c r="C26" s="64"/>
      <c r="D26" s="64"/>
      <c r="E26" s="64"/>
      <c r="F26" s="64"/>
      <c r="G26" s="94"/>
      <c r="H26" s="21" t="s">
        <v>26</v>
      </c>
      <c r="I26" s="27" t="s">
        <v>27</v>
      </c>
      <c r="J26" s="23" t="s">
        <v>80</v>
      </c>
    </row>
    <row r="27" spans="2:10" ht="32.25" thickBot="1" x14ac:dyDescent="0.3">
      <c r="B27" s="72"/>
      <c r="C27" s="64"/>
      <c r="D27" s="64"/>
      <c r="E27" s="64"/>
      <c r="F27" s="64" t="s">
        <v>81</v>
      </c>
      <c r="G27" s="94" t="s">
        <v>82</v>
      </c>
      <c r="H27" s="21" t="s">
        <v>17</v>
      </c>
      <c r="I27" s="27" t="s">
        <v>83</v>
      </c>
      <c r="J27" s="23" t="s">
        <v>84</v>
      </c>
    </row>
    <row r="28" spans="2:10" ht="32.25" thickBot="1" x14ac:dyDescent="0.3">
      <c r="B28" s="72"/>
      <c r="C28" s="64"/>
      <c r="D28" s="64"/>
      <c r="E28" s="64"/>
      <c r="F28" s="64"/>
      <c r="G28" s="94"/>
      <c r="H28" s="21" t="s">
        <v>26</v>
      </c>
      <c r="I28" s="27" t="s">
        <v>85</v>
      </c>
      <c r="J28" s="23" t="s">
        <v>86</v>
      </c>
    </row>
    <row r="29" spans="2:10" ht="16.5" thickBot="1" x14ac:dyDescent="0.3">
      <c r="B29" s="72"/>
      <c r="C29" s="64"/>
      <c r="D29" s="64"/>
      <c r="E29" s="64"/>
      <c r="F29" s="69" t="s">
        <v>35</v>
      </c>
      <c r="G29" s="98" t="s">
        <v>36</v>
      </c>
      <c r="H29" s="21" t="s">
        <v>17</v>
      </c>
      <c r="I29" s="27" t="s">
        <v>87</v>
      </c>
      <c r="J29" s="23" t="s">
        <v>88</v>
      </c>
    </row>
    <row r="30" spans="2:10" ht="16.5" thickBot="1" x14ac:dyDescent="0.3">
      <c r="B30" s="72"/>
      <c r="C30" s="64"/>
      <c r="D30" s="64"/>
      <c r="E30" s="64"/>
      <c r="F30" s="69"/>
      <c r="G30" s="98"/>
      <c r="H30" s="21" t="s">
        <v>26</v>
      </c>
      <c r="I30" s="27" t="s">
        <v>89</v>
      </c>
      <c r="J30" s="23" t="s">
        <v>90</v>
      </c>
    </row>
    <row r="31" spans="2:10" ht="16.5" thickBot="1" x14ac:dyDescent="0.3">
      <c r="B31" s="72"/>
      <c r="C31" s="64"/>
      <c r="D31" s="64"/>
      <c r="E31" s="64"/>
      <c r="F31" s="69"/>
      <c r="G31" s="98"/>
      <c r="H31" s="24" t="s">
        <v>51</v>
      </c>
      <c r="I31" s="27" t="s">
        <v>92</v>
      </c>
      <c r="J31" s="23" t="s">
        <v>91</v>
      </c>
    </row>
    <row r="32" spans="2:10" ht="16.5" thickBot="1" x14ac:dyDescent="0.3">
      <c r="B32" s="72"/>
      <c r="C32" s="64"/>
      <c r="D32" s="64"/>
      <c r="E32" s="64"/>
      <c r="F32" s="69"/>
      <c r="G32" s="98"/>
      <c r="H32" s="24" t="s">
        <v>54</v>
      </c>
      <c r="I32" s="27" t="s">
        <v>94</v>
      </c>
      <c r="J32" s="23" t="s">
        <v>93</v>
      </c>
    </row>
    <row r="33" spans="2:10" ht="16.5" thickBot="1" x14ac:dyDescent="0.3">
      <c r="B33" s="72"/>
      <c r="C33" s="64"/>
      <c r="D33" s="64"/>
      <c r="E33" s="64"/>
      <c r="F33" s="24" t="s">
        <v>95</v>
      </c>
      <c r="G33" s="22" t="s">
        <v>96</v>
      </c>
      <c r="H33" s="21" t="s">
        <v>17</v>
      </c>
      <c r="I33" s="27" t="s">
        <v>97</v>
      </c>
      <c r="J33" s="23" t="s">
        <v>98</v>
      </c>
    </row>
    <row r="34" spans="2:10" ht="32.25" thickBot="1" x14ac:dyDescent="0.3">
      <c r="B34" s="72"/>
      <c r="C34" s="64"/>
      <c r="D34" s="64"/>
      <c r="E34" s="64"/>
      <c r="F34" s="24" t="s">
        <v>99</v>
      </c>
      <c r="G34" s="22" t="s">
        <v>100</v>
      </c>
      <c r="H34" s="21" t="s">
        <v>17</v>
      </c>
      <c r="I34" s="27" t="s">
        <v>101</v>
      </c>
      <c r="J34" s="23" t="s">
        <v>102</v>
      </c>
    </row>
    <row r="35" spans="2:10" ht="16.5" thickBot="1" x14ac:dyDescent="0.3">
      <c r="B35" s="72"/>
      <c r="C35" s="64"/>
      <c r="D35" s="64"/>
      <c r="E35" s="64"/>
      <c r="F35" s="24" t="s">
        <v>41</v>
      </c>
      <c r="G35" s="27" t="s">
        <v>42</v>
      </c>
      <c r="H35" s="21" t="s">
        <v>17</v>
      </c>
      <c r="I35" s="27" t="s">
        <v>43</v>
      </c>
      <c r="J35" s="23" t="s">
        <v>111</v>
      </c>
    </row>
    <row r="36" spans="2:10" ht="32.25" thickBot="1" x14ac:dyDescent="0.3">
      <c r="B36" s="72"/>
      <c r="C36" s="64"/>
      <c r="D36" s="64"/>
      <c r="E36" s="64"/>
      <c r="F36" s="24" t="s">
        <v>103</v>
      </c>
      <c r="G36" s="22" t="s">
        <v>104</v>
      </c>
      <c r="H36" s="21" t="s">
        <v>17</v>
      </c>
      <c r="I36" s="27" t="s">
        <v>105</v>
      </c>
      <c r="J36" s="23" t="s">
        <v>106</v>
      </c>
    </row>
    <row r="37" spans="2:10" ht="32.25" thickBot="1" x14ac:dyDescent="0.3">
      <c r="B37" s="72"/>
      <c r="C37" s="64"/>
      <c r="D37" s="64"/>
      <c r="E37" s="64"/>
      <c r="F37" s="64" t="s">
        <v>45</v>
      </c>
      <c r="G37" s="94" t="s">
        <v>46</v>
      </c>
      <c r="H37" s="21" t="s">
        <v>17</v>
      </c>
      <c r="I37" s="27" t="s">
        <v>107</v>
      </c>
      <c r="J37" s="23" t="s">
        <v>108</v>
      </c>
    </row>
    <row r="38" spans="2:10" ht="16.5" thickBot="1" x14ac:dyDescent="0.3">
      <c r="B38" s="72"/>
      <c r="C38" s="64"/>
      <c r="D38" s="64"/>
      <c r="E38" s="64"/>
      <c r="F38" s="64"/>
      <c r="G38" s="94"/>
      <c r="H38" s="21" t="s">
        <v>26</v>
      </c>
      <c r="I38" s="27" t="s">
        <v>110</v>
      </c>
      <c r="J38" s="23" t="s">
        <v>109</v>
      </c>
    </row>
    <row r="39" spans="2:10" ht="16.5" thickBot="1" x14ac:dyDescent="0.3">
      <c r="B39" s="72"/>
      <c r="C39" s="64"/>
      <c r="D39" s="64" t="s">
        <v>54</v>
      </c>
      <c r="E39" s="64" t="s">
        <v>269</v>
      </c>
      <c r="F39" s="99" t="s">
        <v>112</v>
      </c>
      <c r="G39" s="100" t="s">
        <v>113</v>
      </c>
      <c r="H39" s="43" t="s">
        <v>17</v>
      </c>
      <c r="I39" s="44" t="s">
        <v>114</v>
      </c>
      <c r="J39" s="23" t="s">
        <v>115</v>
      </c>
    </row>
    <row r="40" spans="2:10" ht="16.5" thickBot="1" x14ac:dyDescent="0.3">
      <c r="B40" s="72"/>
      <c r="C40" s="64"/>
      <c r="D40" s="64"/>
      <c r="E40" s="64"/>
      <c r="F40" s="99"/>
      <c r="G40" s="100"/>
      <c r="H40" s="43" t="s">
        <v>26</v>
      </c>
      <c r="I40" s="44" t="s">
        <v>116</v>
      </c>
      <c r="J40" s="23" t="s">
        <v>117</v>
      </c>
    </row>
    <row r="41" spans="2:10" ht="16.5" thickBot="1" x14ac:dyDescent="0.3">
      <c r="B41" s="72"/>
      <c r="C41" s="64"/>
      <c r="D41" s="64"/>
      <c r="E41" s="64"/>
      <c r="F41" s="99"/>
      <c r="G41" s="100"/>
      <c r="H41" s="43" t="s">
        <v>51</v>
      </c>
      <c r="I41" s="44" t="s">
        <v>118</v>
      </c>
      <c r="J41" s="23" t="s">
        <v>119</v>
      </c>
    </row>
    <row r="42" spans="2:10" ht="16.5" thickBot="1" x14ac:dyDescent="0.3">
      <c r="B42" s="72"/>
      <c r="C42" s="64"/>
      <c r="D42" s="64"/>
      <c r="E42" s="64"/>
      <c r="F42" s="99"/>
      <c r="G42" s="100"/>
      <c r="H42" s="43" t="s">
        <v>54</v>
      </c>
      <c r="I42" s="44" t="s">
        <v>120</v>
      </c>
      <c r="J42" s="23" t="s">
        <v>121</v>
      </c>
    </row>
    <row r="43" spans="2:10" ht="16.5" thickBot="1" x14ac:dyDescent="0.3">
      <c r="B43" s="72"/>
      <c r="C43" s="64"/>
      <c r="D43" s="64"/>
      <c r="E43" s="64"/>
      <c r="F43" s="99" t="s">
        <v>122</v>
      </c>
      <c r="G43" s="100" t="s">
        <v>123</v>
      </c>
      <c r="H43" s="43" t="s">
        <v>17</v>
      </c>
      <c r="I43" s="44" t="s">
        <v>124</v>
      </c>
      <c r="J43" s="23" t="s">
        <v>125</v>
      </c>
    </row>
    <row r="44" spans="2:10" ht="16.5" customHeight="1" thickBot="1" x14ac:dyDescent="0.3">
      <c r="B44" s="72"/>
      <c r="C44" s="64"/>
      <c r="D44" s="64"/>
      <c r="E44" s="64"/>
      <c r="F44" s="99"/>
      <c r="G44" s="100"/>
      <c r="H44" s="43" t="s">
        <v>26</v>
      </c>
      <c r="I44" s="44" t="s">
        <v>270</v>
      </c>
      <c r="J44" s="23" t="s">
        <v>126</v>
      </c>
    </row>
    <row r="45" spans="2:10" ht="16.5" thickBot="1" x14ac:dyDescent="0.3">
      <c r="B45" s="72"/>
      <c r="C45" s="64"/>
      <c r="D45" s="64"/>
      <c r="E45" s="64"/>
      <c r="F45" s="99" t="s">
        <v>127</v>
      </c>
      <c r="G45" s="100" t="s">
        <v>128</v>
      </c>
      <c r="H45" s="43" t="s">
        <v>17</v>
      </c>
      <c r="I45" s="44" t="s">
        <v>129</v>
      </c>
      <c r="J45" s="23" t="s">
        <v>130</v>
      </c>
    </row>
    <row r="46" spans="2:10" ht="48" thickBot="1" x14ac:dyDescent="0.3">
      <c r="B46" s="72"/>
      <c r="C46" s="64"/>
      <c r="D46" s="64"/>
      <c r="E46" s="64"/>
      <c r="F46" s="99"/>
      <c r="G46" s="100"/>
      <c r="H46" s="43" t="s">
        <v>26</v>
      </c>
      <c r="I46" s="44" t="s">
        <v>271</v>
      </c>
      <c r="J46" s="23" t="s">
        <v>131</v>
      </c>
    </row>
    <row r="47" spans="2:10" s="9" customFormat="1" ht="32.25" thickBot="1" x14ac:dyDescent="0.3">
      <c r="B47" s="72"/>
      <c r="C47" s="64"/>
      <c r="D47" s="64"/>
      <c r="E47" s="64"/>
      <c r="F47" s="99"/>
      <c r="G47" s="100"/>
      <c r="H47" s="43" t="s">
        <v>51</v>
      </c>
      <c r="I47" s="44" t="s">
        <v>272</v>
      </c>
      <c r="J47" s="23" t="s">
        <v>132</v>
      </c>
    </row>
    <row r="48" spans="2:10" s="9" customFormat="1" ht="48" customHeight="1" thickBot="1" x14ac:dyDescent="0.3">
      <c r="B48" s="72"/>
      <c r="C48" s="64"/>
      <c r="D48" s="64"/>
      <c r="E48" s="64"/>
      <c r="F48" s="24" t="s">
        <v>29</v>
      </c>
      <c r="G48" s="22" t="s">
        <v>30</v>
      </c>
      <c r="H48" s="21" t="s">
        <v>17</v>
      </c>
      <c r="I48" s="44" t="s">
        <v>273</v>
      </c>
      <c r="J48" s="23" t="s">
        <v>264</v>
      </c>
    </row>
    <row r="49" spans="2:10" s="9" customFormat="1" ht="16.5" customHeight="1" thickBot="1" x14ac:dyDescent="0.3">
      <c r="B49" s="72"/>
      <c r="C49" s="64"/>
      <c r="D49" s="64"/>
      <c r="E49" s="64"/>
      <c r="F49" s="69" t="s">
        <v>99</v>
      </c>
      <c r="G49" s="66" t="s">
        <v>100</v>
      </c>
      <c r="H49" s="21" t="s">
        <v>17</v>
      </c>
      <c r="I49" s="27" t="s">
        <v>274</v>
      </c>
      <c r="J49" s="23" t="s">
        <v>133</v>
      </c>
    </row>
    <row r="50" spans="2:10" s="9" customFormat="1" ht="16.5" thickBot="1" x14ac:dyDescent="0.3">
      <c r="B50" s="72"/>
      <c r="C50" s="64"/>
      <c r="D50" s="64"/>
      <c r="E50" s="64"/>
      <c r="F50" s="74"/>
      <c r="G50" s="67"/>
      <c r="H50" s="43" t="s">
        <v>26</v>
      </c>
      <c r="I50" s="27" t="s">
        <v>275</v>
      </c>
      <c r="J50" s="23" t="s">
        <v>263</v>
      </c>
    </row>
    <row r="51" spans="2:10" s="9" customFormat="1" ht="16.5" thickBot="1" x14ac:dyDescent="0.3">
      <c r="B51" s="72"/>
      <c r="C51" s="64"/>
      <c r="D51" s="64"/>
      <c r="E51" s="64"/>
      <c r="F51" s="74"/>
      <c r="G51" s="67"/>
      <c r="H51" s="43" t="s">
        <v>51</v>
      </c>
      <c r="I51" s="27" t="s">
        <v>276</v>
      </c>
      <c r="J51" s="23" t="s">
        <v>278</v>
      </c>
    </row>
    <row r="52" spans="2:10" s="9" customFormat="1" ht="16.5" thickBot="1" x14ac:dyDescent="0.3">
      <c r="B52" s="72"/>
      <c r="C52" s="64"/>
      <c r="D52" s="64"/>
      <c r="E52" s="64"/>
      <c r="F52" s="70"/>
      <c r="G52" s="71"/>
      <c r="H52" s="43" t="s">
        <v>54</v>
      </c>
      <c r="I52" s="27" t="s">
        <v>277</v>
      </c>
      <c r="J52" s="23" t="s">
        <v>279</v>
      </c>
    </row>
    <row r="53" spans="2:10" s="9" customFormat="1" ht="16.5" thickBot="1" x14ac:dyDescent="0.3">
      <c r="B53" s="72"/>
      <c r="C53" s="64"/>
      <c r="D53" s="64"/>
      <c r="E53" s="64"/>
      <c r="F53" s="24" t="s">
        <v>41</v>
      </c>
      <c r="G53" s="27" t="s">
        <v>42</v>
      </c>
      <c r="H53" s="21" t="s">
        <v>17</v>
      </c>
      <c r="I53" s="27" t="s">
        <v>43</v>
      </c>
      <c r="J53" s="26" t="s">
        <v>134</v>
      </c>
    </row>
    <row r="54" spans="2:10" s="9" customFormat="1" ht="16.5" thickBot="1" x14ac:dyDescent="0.3">
      <c r="B54" s="72"/>
      <c r="C54" s="64"/>
      <c r="D54" s="64" t="s">
        <v>63</v>
      </c>
      <c r="E54" s="61" t="s">
        <v>135</v>
      </c>
      <c r="F54" s="64" t="s">
        <v>58</v>
      </c>
      <c r="G54" s="65" t="s">
        <v>59</v>
      </c>
      <c r="H54" s="21" t="s">
        <v>17</v>
      </c>
      <c r="I54" s="22" t="s">
        <v>136</v>
      </c>
      <c r="J54" s="23" t="s">
        <v>137</v>
      </c>
    </row>
    <row r="55" spans="2:10" s="9" customFormat="1" ht="16.5" thickBot="1" x14ac:dyDescent="0.3">
      <c r="B55" s="72"/>
      <c r="C55" s="64"/>
      <c r="D55" s="64"/>
      <c r="E55" s="62"/>
      <c r="F55" s="64"/>
      <c r="G55" s="65"/>
      <c r="H55" s="21" t="s">
        <v>26</v>
      </c>
      <c r="I55" s="22" t="s">
        <v>138</v>
      </c>
      <c r="J55" s="23" t="s">
        <v>139</v>
      </c>
    </row>
    <row r="56" spans="2:10" s="9" customFormat="1" ht="16.5" thickBot="1" x14ac:dyDescent="0.3">
      <c r="B56" s="72"/>
      <c r="C56" s="64"/>
      <c r="D56" s="64"/>
      <c r="E56" s="62"/>
      <c r="F56" s="64"/>
      <c r="G56" s="65"/>
      <c r="H56" s="21" t="s">
        <v>51</v>
      </c>
      <c r="I56" s="22" t="s">
        <v>140</v>
      </c>
      <c r="J56" s="23" t="s">
        <v>141</v>
      </c>
    </row>
    <row r="57" spans="2:10" s="9" customFormat="1" ht="16.5" thickBot="1" x14ac:dyDescent="0.3">
      <c r="B57" s="72"/>
      <c r="C57" s="64"/>
      <c r="D57" s="64"/>
      <c r="E57" s="62"/>
      <c r="F57" s="64"/>
      <c r="G57" s="65"/>
      <c r="H57" s="21" t="s">
        <v>54</v>
      </c>
      <c r="I57" s="22" t="s">
        <v>142</v>
      </c>
      <c r="J57" s="23" t="s">
        <v>143</v>
      </c>
    </row>
    <row r="58" spans="2:10" s="9" customFormat="1" ht="16.5" thickBot="1" x14ac:dyDescent="0.3">
      <c r="B58" s="72"/>
      <c r="C58" s="64"/>
      <c r="D58" s="64"/>
      <c r="E58" s="62"/>
      <c r="F58" s="64"/>
      <c r="G58" s="65"/>
      <c r="H58" s="21" t="s">
        <v>63</v>
      </c>
      <c r="I58" s="22" t="s">
        <v>144</v>
      </c>
      <c r="J58" s="23" t="s">
        <v>145</v>
      </c>
    </row>
    <row r="59" spans="2:10" s="9" customFormat="1" ht="16.5" thickBot="1" x14ac:dyDescent="0.3">
      <c r="B59" s="72"/>
      <c r="C59" s="64"/>
      <c r="D59" s="64"/>
      <c r="E59" s="62"/>
      <c r="F59" s="64"/>
      <c r="G59" s="65"/>
      <c r="H59" s="21" t="s">
        <v>64</v>
      </c>
      <c r="I59" s="22" t="s">
        <v>146</v>
      </c>
      <c r="J59" s="23" t="s">
        <v>147</v>
      </c>
    </row>
    <row r="60" spans="2:10" s="9" customFormat="1" ht="16.5" thickBot="1" x14ac:dyDescent="0.3">
      <c r="B60" s="72"/>
      <c r="C60" s="64"/>
      <c r="D60" s="64"/>
      <c r="E60" s="62"/>
      <c r="F60" s="64"/>
      <c r="G60" s="65"/>
      <c r="H60" s="21" t="s">
        <v>65</v>
      </c>
      <c r="I60" s="22" t="s">
        <v>148</v>
      </c>
      <c r="J60" s="23" t="s">
        <v>149</v>
      </c>
    </row>
    <row r="61" spans="2:10" s="9" customFormat="1" ht="16.5" thickBot="1" x14ac:dyDescent="0.3">
      <c r="B61" s="72"/>
      <c r="C61" s="64"/>
      <c r="D61" s="64"/>
      <c r="E61" s="62"/>
      <c r="F61" s="64"/>
      <c r="G61" s="65"/>
      <c r="H61" s="21" t="s">
        <v>66</v>
      </c>
      <c r="I61" s="22" t="s">
        <v>150</v>
      </c>
      <c r="J61" s="23" t="s">
        <v>151</v>
      </c>
    </row>
    <row r="62" spans="2:10" s="9" customFormat="1" ht="16.5" thickBot="1" x14ac:dyDescent="0.3">
      <c r="B62" s="72"/>
      <c r="C62" s="64"/>
      <c r="D62" s="64"/>
      <c r="E62" s="62"/>
      <c r="F62" s="69" t="s">
        <v>315</v>
      </c>
      <c r="G62" s="66" t="s">
        <v>171</v>
      </c>
      <c r="H62" s="24" t="s">
        <v>17</v>
      </c>
      <c r="I62" s="59" t="s">
        <v>172</v>
      </c>
      <c r="J62" s="23" t="s">
        <v>316</v>
      </c>
    </row>
    <row r="63" spans="2:10" s="9" customFormat="1" ht="16.5" thickBot="1" x14ac:dyDescent="0.3">
      <c r="B63" s="72"/>
      <c r="C63" s="64"/>
      <c r="D63" s="64"/>
      <c r="E63" s="62"/>
      <c r="F63" s="70"/>
      <c r="G63" s="71"/>
      <c r="H63" s="24" t="s">
        <v>26</v>
      </c>
      <c r="I63" s="59" t="s">
        <v>173</v>
      </c>
      <c r="J63" s="23" t="s">
        <v>317</v>
      </c>
    </row>
    <row r="64" spans="2:10" s="9" customFormat="1" ht="16.5" thickBot="1" x14ac:dyDescent="0.3">
      <c r="B64" s="72"/>
      <c r="C64" s="64"/>
      <c r="D64" s="64"/>
      <c r="E64" s="62"/>
      <c r="F64" s="24" t="s">
        <v>20</v>
      </c>
      <c r="G64" s="27" t="s">
        <v>21</v>
      </c>
      <c r="H64" s="21" t="s">
        <v>17</v>
      </c>
      <c r="I64" s="28" t="s">
        <v>22</v>
      </c>
      <c r="J64" s="23" t="s">
        <v>152</v>
      </c>
    </row>
    <row r="65" spans="2:10" s="9" customFormat="1" ht="16.5" thickBot="1" x14ac:dyDescent="0.3">
      <c r="B65" s="72"/>
      <c r="C65" s="64"/>
      <c r="D65" s="64"/>
      <c r="E65" s="62"/>
      <c r="F65" s="64" t="s">
        <v>153</v>
      </c>
      <c r="G65" s="65" t="s">
        <v>154</v>
      </c>
      <c r="H65" s="21" t="s">
        <v>17</v>
      </c>
      <c r="I65" s="22" t="s">
        <v>155</v>
      </c>
      <c r="J65" s="23" t="s">
        <v>156</v>
      </c>
    </row>
    <row r="66" spans="2:10" s="9" customFormat="1" ht="16.5" thickBot="1" x14ac:dyDescent="0.3">
      <c r="B66" s="72"/>
      <c r="C66" s="64"/>
      <c r="D66" s="64"/>
      <c r="E66" s="62"/>
      <c r="F66" s="64"/>
      <c r="G66" s="65"/>
      <c r="H66" s="21" t="s">
        <v>26</v>
      </c>
      <c r="I66" s="22" t="s">
        <v>157</v>
      </c>
      <c r="J66" s="23" t="s">
        <v>158</v>
      </c>
    </row>
    <row r="67" spans="2:10" s="9" customFormat="1" ht="16.5" thickBot="1" x14ac:dyDescent="0.3">
      <c r="B67" s="72"/>
      <c r="C67" s="64"/>
      <c r="D67" s="64"/>
      <c r="E67" s="62"/>
      <c r="F67" s="64"/>
      <c r="G67" s="65"/>
      <c r="H67" s="21" t="s">
        <v>51</v>
      </c>
      <c r="I67" s="22" t="s">
        <v>159</v>
      </c>
      <c r="J67" s="23" t="s">
        <v>160</v>
      </c>
    </row>
    <row r="68" spans="2:10" s="9" customFormat="1" ht="16.5" thickBot="1" x14ac:dyDescent="0.3">
      <c r="B68" s="72"/>
      <c r="C68" s="64"/>
      <c r="D68" s="64"/>
      <c r="E68" s="62"/>
      <c r="F68" s="64"/>
      <c r="G68" s="65"/>
      <c r="H68" s="21" t="s">
        <v>54</v>
      </c>
      <c r="I68" s="22" t="s">
        <v>161</v>
      </c>
      <c r="J68" s="23" t="s">
        <v>162</v>
      </c>
    </row>
    <row r="69" spans="2:10" s="9" customFormat="1" ht="16.5" thickBot="1" x14ac:dyDescent="0.3">
      <c r="B69" s="72"/>
      <c r="C69" s="64"/>
      <c r="D69" s="64"/>
      <c r="E69" s="62"/>
      <c r="F69" s="64"/>
      <c r="G69" s="65"/>
      <c r="H69" s="21" t="s">
        <v>63</v>
      </c>
      <c r="I69" s="22" t="s">
        <v>163</v>
      </c>
      <c r="J69" s="23" t="s">
        <v>164</v>
      </c>
    </row>
    <row r="70" spans="2:10" s="9" customFormat="1" ht="16.5" thickBot="1" x14ac:dyDescent="0.3">
      <c r="B70" s="72"/>
      <c r="C70" s="64"/>
      <c r="D70" s="64"/>
      <c r="E70" s="62"/>
      <c r="F70" s="64" t="s">
        <v>165</v>
      </c>
      <c r="G70" s="65" t="s">
        <v>166</v>
      </c>
      <c r="H70" s="21" t="s">
        <v>17</v>
      </c>
      <c r="I70" s="22" t="s">
        <v>167</v>
      </c>
      <c r="J70" s="23" t="s">
        <v>168</v>
      </c>
    </row>
    <row r="71" spans="2:10" s="9" customFormat="1" ht="16.5" thickBot="1" x14ac:dyDescent="0.3">
      <c r="B71" s="72"/>
      <c r="C71" s="64"/>
      <c r="D71" s="64"/>
      <c r="E71" s="62"/>
      <c r="F71" s="64"/>
      <c r="G71" s="65"/>
      <c r="H71" s="21" t="s">
        <v>26</v>
      </c>
      <c r="I71" s="22" t="s">
        <v>169</v>
      </c>
      <c r="J71" s="23" t="s">
        <v>170</v>
      </c>
    </row>
    <row r="72" spans="2:10" s="9" customFormat="1" ht="16.5" thickBot="1" x14ac:dyDescent="0.3">
      <c r="B72" s="72"/>
      <c r="C72" s="64"/>
      <c r="D72" s="64"/>
      <c r="E72" s="62"/>
      <c r="F72" s="24" t="s">
        <v>176</v>
      </c>
      <c r="G72" s="27" t="s">
        <v>177</v>
      </c>
      <c r="H72" s="21" t="s">
        <v>17</v>
      </c>
      <c r="I72" s="22" t="s">
        <v>178</v>
      </c>
      <c r="J72" s="23" t="s">
        <v>179</v>
      </c>
    </row>
    <row r="73" spans="2:10" s="9" customFormat="1" ht="16.5" thickBot="1" x14ac:dyDescent="0.3">
      <c r="B73" s="72"/>
      <c r="C73" s="64"/>
      <c r="D73" s="64"/>
      <c r="E73" s="62"/>
      <c r="F73" s="64" t="s">
        <v>180</v>
      </c>
      <c r="G73" s="65" t="s">
        <v>181</v>
      </c>
      <c r="H73" s="21" t="s">
        <v>17</v>
      </c>
      <c r="I73" s="22" t="s">
        <v>182</v>
      </c>
      <c r="J73" s="23" t="s">
        <v>183</v>
      </c>
    </row>
    <row r="74" spans="2:10" s="9" customFormat="1" ht="16.5" thickBot="1" x14ac:dyDescent="0.3">
      <c r="B74" s="72"/>
      <c r="C74" s="64"/>
      <c r="D74" s="64"/>
      <c r="E74" s="62"/>
      <c r="F74" s="64"/>
      <c r="G74" s="65"/>
      <c r="H74" s="21" t="s">
        <v>26</v>
      </c>
      <c r="I74" s="22" t="s">
        <v>184</v>
      </c>
      <c r="J74" s="23" t="s">
        <v>185</v>
      </c>
    </row>
    <row r="75" spans="2:10" s="9" customFormat="1" ht="16.5" thickBot="1" x14ac:dyDescent="0.3">
      <c r="B75" s="72"/>
      <c r="C75" s="64"/>
      <c r="D75" s="64"/>
      <c r="E75" s="62"/>
      <c r="F75" s="64"/>
      <c r="G75" s="65"/>
      <c r="H75" s="21" t="s">
        <v>51</v>
      </c>
      <c r="I75" s="22" t="s">
        <v>186</v>
      </c>
      <c r="J75" s="23" t="s">
        <v>187</v>
      </c>
    </row>
    <row r="76" spans="2:10" s="9" customFormat="1" ht="16.5" thickBot="1" x14ac:dyDescent="0.3">
      <c r="B76" s="72"/>
      <c r="C76" s="64"/>
      <c r="D76" s="64"/>
      <c r="E76" s="62"/>
      <c r="F76" s="64"/>
      <c r="G76" s="65"/>
      <c r="H76" s="21" t="s">
        <v>54</v>
      </c>
      <c r="I76" s="22" t="s">
        <v>188</v>
      </c>
      <c r="J76" s="23" t="s">
        <v>189</v>
      </c>
    </row>
    <row r="77" spans="2:10" s="9" customFormat="1" ht="48" thickBot="1" x14ac:dyDescent="0.3">
      <c r="B77" s="72"/>
      <c r="C77" s="64"/>
      <c r="D77" s="64"/>
      <c r="E77" s="62"/>
      <c r="F77" s="24" t="s">
        <v>190</v>
      </c>
      <c r="G77" s="27" t="s">
        <v>191</v>
      </c>
      <c r="H77" s="21" t="s">
        <v>17</v>
      </c>
      <c r="I77" s="22" t="s">
        <v>289</v>
      </c>
      <c r="J77" s="23" t="s">
        <v>192</v>
      </c>
    </row>
    <row r="78" spans="2:10" s="9" customFormat="1" ht="16.5" thickBot="1" x14ac:dyDescent="0.3">
      <c r="B78" s="72"/>
      <c r="C78" s="64"/>
      <c r="D78" s="64"/>
      <c r="E78" s="62"/>
      <c r="F78" s="64" t="s">
        <v>35</v>
      </c>
      <c r="G78" s="65" t="s">
        <v>36</v>
      </c>
      <c r="H78" s="21" t="s">
        <v>17</v>
      </c>
      <c r="I78" s="27" t="s">
        <v>69</v>
      </c>
      <c r="J78" s="23" t="s">
        <v>193</v>
      </c>
    </row>
    <row r="79" spans="2:10" s="9" customFormat="1" ht="16.5" thickBot="1" x14ac:dyDescent="0.3">
      <c r="B79" s="72"/>
      <c r="C79" s="64"/>
      <c r="D79" s="64"/>
      <c r="E79" s="62"/>
      <c r="F79" s="64"/>
      <c r="G79" s="65"/>
      <c r="H79" s="21" t="s">
        <v>26</v>
      </c>
      <c r="I79" s="27" t="s">
        <v>194</v>
      </c>
      <c r="J79" s="23" t="s">
        <v>195</v>
      </c>
    </row>
    <row r="80" spans="2:10" ht="31.5" x14ac:dyDescent="0.25">
      <c r="B80" s="73"/>
      <c r="C80" s="64"/>
      <c r="D80" s="64"/>
      <c r="E80" s="62"/>
      <c r="F80" s="76"/>
      <c r="G80" s="76"/>
      <c r="H80" s="21" t="s">
        <v>51</v>
      </c>
      <c r="I80" s="27" t="s">
        <v>196</v>
      </c>
      <c r="J80" s="23" t="s">
        <v>197</v>
      </c>
    </row>
    <row r="81" spans="2:10" s="9" customFormat="1" ht="16.5" thickBot="1" x14ac:dyDescent="0.3">
      <c r="B81" s="72"/>
      <c r="C81" s="64"/>
      <c r="D81" s="64"/>
      <c r="E81" s="62"/>
      <c r="F81" s="64"/>
      <c r="G81" s="65"/>
      <c r="H81" s="21" t="s">
        <v>54</v>
      </c>
      <c r="I81" s="27" t="s">
        <v>198</v>
      </c>
      <c r="J81" s="23" t="s">
        <v>199</v>
      </c>
    </row>
    <row r="82" spans="2:10" s="9" customFormat="1" ht="16.5" thickBot="1" x14ac:dyDescent="0.3">
      <c r="B82" s="72"/>
      <c r="C82" s="64"/>
      <c r="D82" s="64"/>
      <c r="E82" s="62"/>
      <c r="F82" s="64" t="s">
        <v>200</v>
      </c>
      <c r="G82" s="65" t="s">
        <v>201</v>
      </c>
      <c r="H82" s="21" t="s">
        <v>17</v>
      </c>
      <c r="I82" s="27" t="s">
        <v>202</v>
      </c>
      <c r="J82" s="23" t="s">
        <v>203</v>
      </c>
    </row>
    <row r="83" spans="2:10" s="9" customFormat="1" ht="16.5" thickBot="1" x14ac:dyDescent="0.3">
      <c r="B83" s="72"/>
      <c r="C83" s="64"/>
      <c r="D83" s="64"/>
      <c r="E83" s="62"/>
      <c r="F83" s="64"/>
      <c r="G83" s="65"/>
      <c r="H83" s="21" t="s">
        <v>26</v>
      </c>
      <c r="I83" s="22" t="s">
        <v>204</v>
      </c>
      <c r="J83" s="23" t="s">
        <v>205</v>
      </c>
    </row>
    <row r="84" spans="2:10" s="9" customFormat="1" ht="16.5" thickBot="1" x14ac:dyDescent="0.3">
      <c r="B84" s="72"/>
      <c r="C84" s="64"/>
      <c r="D84" s="64"/>
      <c r="E84" s="62"/>
      <c r="F84" s="41" t="s">
        <v>41</v>
      </c>
      <c r="G84" s="46" t="s">
        <v>42</v>
      </c>
      <c r="H84" s="47" t="s">
        <v>17</v>
      </c>
      <c r="I84" s="42" t="s">
        <v>43</v>
      </c>
      <c r="J84" s="48" t="s">
        <v>206</v>
      </c>
    </row>
    <row r="85" spans="2:10" s="9" customFormat="1" ht="16.5" thickBot="1" x14ac:dyDescent="0.3">
      <c r="B85" s="72"/>
      <c r="C85" s="64"/>
      <c r="D85" s="64"/>
      <c r="E85" s="62"/>
      <c r="F85" s="69" t="s">
        <v>45</v>
      </c>
      <c r="G85" s="66" t="s">
        <v>46</v>
      </c>
      <c r="H85" s="47" t="s">
        <v>17</v>
      </c>
      <c r="I85" s="42" t="s">
        <v>101</v>
      </c>
      <c r="J85" s="48" t="s">
        <v>282</v>
      </c>
    </row>
    <row r="86" spans="2:10" s="9" customFormat="1" ht="16.5" thickBot="1" x14ac:dyDescent="0.3">
      <c r="B86" s="72"/>
      <c r="C86" s="64"/>
      <c r="D86" s="64"/>
      <c r="E86" s="62"/>
      <c r="F86" s="74"/>
      <c r="G86" s="67"/>
      <c r="H86" s="47" t="s">
        <v>26</v>
      </c>
      <c r="I86" s="42" t="s">
        <v>301</v>
      </c>
      <c r="J86" s="48" t="s">
        <v>283</v>
      </c>
    </row>
    <row r="87" spans="2:10" s="9" customFormat="1" ht="16.5" thickBot="1" x14ac:dyDescent="0.3">
      <c r="B87" s="72"/>
      <c r="C87" s="64"/>
      <c r="D87" s="64"/>
      <c r="E87" s="62"/>
      <c r="F87" s="74"/>
      <c r="G87" s="67"/>
      <c r="H87" s="47" t="s">
        <v>51</v>
      </c>
      <c r="I87" s="42" t="s">
        <v>302</v>
      </c>
      <c r="J87" s="48" t="s">
        <v>284</v>
      </c>
    </row>
    <row r="88" spans="2:10" s="9" customFormat="1" ht="16.5" thickBot="1" x14ac:dyDescent="0.3">
      <c r="B88" s="72"/>
      <c r="C88" s="64"/>
      <c r="D88" s="64"/>
      <c r="E88" s="62"/>
      <c r="F88" s="74"/>
      <c r="G88" s="67"/>
      <c r="H88" s="47" t="s">
        <v>54</v>
      </c>
      <c r="I88" s="42" t="s">
        <v>280</v>
      </c>
      <c r="J88" s="48" t="s">
        <v>285</v>
      </c>
    </row>
    <row r="89" spans="2:10" s="9" customFormat="1" ht="16.5" thickBot="1" x14ac:dyDescent="0.3">
      <c r="B89" s="72"/>
      <c r="C89" s="64"/>
      <c r="D89" s="64"/>
      <c r="E89" s="62"/>
      <c r="F89" s="74"/>
      <c r="G89" s="67"/>
      <c r="H89" s="47" t="s">
        <v>63</v>
      </c>
      <c r="I89" s="42" t="s">
        <v>281</v>
      </c>
      <c r="J89" s="48" t="s">
        <v>286</v>
      </c>
    </row>
    <row r="90" spans="2:10" s="9" customFormat="1" ht="16.5" thickBot="1" x14ac:dyDescent="0.3">
      <c r="B90" s="72"/>
      <c r="C90" s="64"/>
      <c r="D90" s="64"/>
      <c r="E90" s="62"/>
      <c r="F90" s="74"/>
      <c r="G90" s="67"/>
      <c r="H90" s="47" t="s">
        <v>64</v>
      </c>
      <c r="I90" s="42" t="s">
        <v>174</v>
      </c>
      <c r="J90" s="48" t="s">
        <v>287</v>
      </c>
    </row>
    <row r="91" spans="2:10" s="9" customFormat="1" ht="16.5" thickBot="1" x14ac:dyDescent="0.3">
      <c r="B91" s="72"/>
      <c r="C91" s="64"/>
      <c r="D91" s="64"/>
      <c r="E91" s="63"/>
      <c r="F91" s="75"/>
      <c r="G91" s="68"/>
      <c r="H91" s="29" t="s">
        <v>65</v>
      </c>
      <c r="I91" s="30" t="s">
        <v>175</v>
      </c>
      <c r="J91" s="49" t="s">
        <v>288</v>
      </c>
    </row>
    <row r="93" spans="2:10" ht="15.75" thickBot="1" x14ac:dyDescent="0.3"/>
    <row r="94" spans="2:10" ht="15.75" x14ac:dyDescent="0.25">
      <c r="H94" s="95" t="s">
        <v>295</v>
      </c>
      <c r="I94" s="95"/>
      <c r="J94" s="95"/>
    </row>
    <row r="95" spans="2:10" ht="15.75" x14ac:dyDescent="0.25">
      <c r="H95" s="85" t="s">
        <v>296</v>
      </c>
      <c r="I95" s="85"/>
      <c r="J95" s="85"/>
    </row>
  </sheetData>
  <mergeCells count="68">
    <mergeCell ref="H94:J94"/>
    <mergeCell ref="G14:G17"/>
    <mergeCell ref="F14:F17"/>
    <mergeCell ref="E9:E17"/>
    <mergeCell ref="D9:D17"/>
    <mergeCell ref="G29:G32"/>
    <mergeCell ref="F37:F38"/>
    <mergeCell ref="G37:G38"/>
    <mergeCell ref="F39:F42"/>
    <mergeCell ref="G39:G42"/>
    <mergeCell ref="F43:F44"/>
    <mergeCell ref="G43:G44"/>
    <mergeCell ref="F45:F47"/>
    <mergeCell ref="G45:G47"/>
    <mergeCell ref="G78:G81"/>
    <mergeCell ref="D54:D91"/>
    <mergeCell ref="H95:J95"/>
    <mergeCell ref="C5:D5"/>
    <mergeCell ref="E5:F5"/>
    <mergeCell ref="G5:H5"/>
    <mergeCell ref="I5:J5"/>
    <mergeCell ref="D7:D8"/>
    <mergeCell ref="E7:E8"/>
    <mergeCell ref="F7:F8"/>
    <mergeCell ref="G7:G8"/>
    <mergeCell ref="G9:G10"/>
    <mergeCell ref="G19:G20"/>
    <mergeCell ref="G23:G24"/>
    <mergeCell ref="G25:G26"/>
    <mergeCell ref="G49:G52"/>
    <mergeCell ref="G27:G28"/>
    <mergeCell ref="F29:F32"/>
    <mergeCell ref="B2:J2"/>
    <mergeCell ref="C4:D4"/>
    <mergeCell ref="E4:F4"/>
    <mergeCell ref="G4:H4"/>
    <mergeCell ref="I4:J4"/>
    <mergeCell ref="B3:I3"/>
    <mergeCell ref="B7:B91"/>
    <mergeCell ref="F9:F10"/>
    <mergeCell ref="D18:D22"/>
    <mergeCell ref="E18:E22"/>
    <mergeCell ref="F49:F52"/>
    <mergeCell ref="F85:F91"/>
    <mergeCell ref="F19:F20"/>
    <mergeCell ref="D23:D38"/>
    <mergeCell ref="E23:E38"/>
    <mergeCell ref="F23:F24"/>
    <mergeCell ref="F25:F26"/>
    <mergeCell ref="D39:D53"/>
    <mergeCell ref="E39:E53"/>
    <mergeCell ref="F78:F81"/>
    <mergeCell ref="F27:F28"/>
    <mergeCell ref="C7:C91"/>
    <mergeCell ref="E54:E91"/>
    <mergeCell ref="F54:F61"/>
    <mergeCell ref="G54:G61"/>
    <mergeCell ref="F65:F69"/>
    <mergeCell ref="G65:G69"/>
    <mergeCell ref="G85:G91"/>
    <mergeCell ref="F70:F71"/>
    <mergeCell ref="G70:G71"/>
    <mergeCell ref="F82:F83"/>
    <mergeCell ref="G82:G83"/>
    <mergeCell ref="F73:F76"/>
    <mergeCell ref="G73:G76"/>
    <mergeCell ref="F62:F63"/>
    <mergeCell ref="G62:G63"/>
  </mergeCells>
  <pageMargins left="0.51181102362204722" right="0.31496062992125984" top="0.55118110236220474" bottom="0.55118110236220474" header="0.51181102362204722" footer="0"/>
  <pageSetup paperSize="9" scale="71" firstPageNumber="0" fitToHeight="3" orientation="landscape" verticalDpi="300" r:id="rId1"/>
  <headerFooter>
    <oddFooter>&amp;C&amp;P</oddFooter>
  </headerFooter>
  <ignoredErrors>
    <ignoredError sqref="B53:B61 B5:H5 B49 B10 F48:H48 B7 H8 B11 B12 B13:B14 B9 F9:H9 B23:B26 B18 F18:H18 D18:E18 B19:B22 F19:H22 B27:B32 B36:B38 B40:B42 B39 F39:H39 B43:B44 B45:B47 H50:H52 B64:B69 B70:B71 B78:B79 B91 B82:B83 F84:J84 F85:G85 H85:H91 B72:B77 B33:B34 F35:J35 B15:B17 H15:H17 F10:H10 F11:H11 F12:H12 F13:H14 B80:B81 D7:H7 D53:H54 D49:H49 D9 D23:H26 D27:H32 D36:H38 D40:H42 D39 D43:H44 D45:H47 F64:H69 F70:H71 F78:H79 F82:H83 F72:H77 D33:H34 F80:H81 F55:H61 F62:I62 F63 H63:I6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45" style="2" customWidth="1"/>
    <col min="4" max="4" width="7.42578125" style="1" bestFit="1" customWidth="1"/>
    <col min="5" max="5" width="36" style="3" customWidth="1"/>
    <col min="6" max="6" width="13.28515625" style="1" customWidth="1"/>
    <col min="7" max="7" width="7.28515625" style="1" customWidth="1"/>
    <col min="8" max="9" width="8.5703125" style="1" customWidth="1"/>
    <col min="10" max="10" width="10.28515625" style="1" customWidth="1"/>
    <col min="11" max="11" width="11.42578125" style="1"/>
    <col min="12" max="12" width="12" style="1" customWidth="1"/>
    <col min="13" max="13" width="11.28515625" style="1" customWidth="1"/>
    <col min="14" max="14" width="20.85546875" style="1" customWidth="1"/>
    <col min="15" max="15" width="40.28515625" style="2" customWidth="1"/>
    <col min="16" max="1025" width="11.42578125"/>
  </cols>
  <sheetData>
    <row r="1" spans="2:15" ht="12" customHeight="1" thickBot="1" x14ac:dyDescent="0.3"/>
    <row r="2" spans="2:15" ht="73.5" customHeight="1" x14ac:dyDescent="0.25">
      <c r="B2" s="113" t="s">
        <v>259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2:15" ht="42" customHeight="1" x14ac:dyDescent="0.25">
      <c r="B3" s="116" t="s">
        <v>207</v>
      </c>
      <c r="C3" s="117" t="s">
        <v>208</v>
      </c>
      <c r="D3" s="118" t="s">
        <v>207</v>
      </c>
      <c r="E3" s="117" t="s">
        <v>209</v>
      </c>
      <c r="F3" s="119" t="str">
        <f>UPPER("Valor Documental")</f>
        <v>VALOR DOCUMENTAL</v>
      </c>
      <c r="G3" s="119"/>
      <c r="H3" s="119"/>
      <c r="I3" s="119"/>
      <c r="J3" s="31" t="s">
        <v>210</v>
      </c>
      <c r="K3" s="119" t="s">
        <v>211</v>
      </c>
      <c r="L3" s="119"/>
      <c r="M3" s="119" t="s">
        <v>212</v>
      </c>
      <c r="N3" s="119"/>
      <c r="O3" s="120" t="s">
        <v>213</v>
      </c>
    </row>
    <row r="4" spans="2:15" ht="51" x14ac:dyDescent="0.25">
      <c r="B4" s="116"/>
      <c r="C4" s="117"/>
      <c r="D4" s="118"/>
      <c r="E4" s="117"/>
      <c r="F4" s="32" t="s">
        <v>214</v>
      </c>
      <c r="G4" s="32" t="s">
        <v>215</v>
      </c>
      <c r="H4" s="32" t="s">
        <v>216</v>
      </c>
      <c r="I4" s="32" t="s">
        <v>217</v>
      </c>
      <c r="J4" s="32" t="s">
        <v>218</v>
      </c>
      <c r="K4" s="32" t="s">
        <v>219</v>
      </c>
      <c r="L4" s="32" t="s">
        <v>220</v>
      </c>
      <c r="M4" s="32" t="s">
        <v>221</v>
      </c>
      <c r="N4" s="32" t="s">
        <v>222</v>
      </c>
      <c r="O4" s="120"/>
    </row>
    <row r="5" spans="2:15" s="4" customFormat="1" ht="43.5" customHeight="1" x14ac:dyDescent="0.25">
      <c r="B5" s="101" t="s">
        <v>58</v>
      </c>
      <c r="C5" s="102" t="s">
        <v>59</v>
      </c>
      <c r="D5" s="40" t="s">
        <v>17</v>
      </c>
      <c r="E5" s="34" t="s">
        <v>76</v>
      </c>
      <c r="F5" s="33" t="s">
        <v>223</v>
      </c>
      <c r="G5" s="33"/>
      <c r="H5" s="33"/>
      <c r="I5" s="33"/>
      <c r="J5" s="33">
        <f t="shared" ref="J5" si="0">IF((SUM(K5,L5))=0,"",SUM(K5,L5))</f>
        <v>5</v>
      </c>
      <c r="K5" s="33">
        <v>1</v>
      </c>
      <c r="L5" s="33">
        <v>4</v>
      </c>
      <c r="M5" s="33" t="s">
        <v>223</v>
      </c>
      <c r="N5" s="33"/>
      <c r="O5" s="35" t="s">
        <v>224</v>
      </c>
    </row>
    <row r="6" spans="2:15" s="4" customFormat="1" ht="94.5" x14ac:dyDescent="0.25">
      <c r="B6" s="101"/>
      <c r="C6" s="102"/>
      <c r="D6" s="33" t="str">
        <f>"0"&amp;IF(E6="","0",IF(B6="",D5+1,1))</f>
        <v>02</v>
      </c>
      <c r="E6" s="34" t="s">
        <v>60</v>
      </c>
      <c r="F6" s="33" t="s">
        <v>223</v>
      </c>
      <c r="G6" s="33"/>
      <c r="H6" s="33"/>
      <c r="I6" s="33"/>
      <c r="J6" s="33">
        <f t="shared" ref="J6" si="1">IF((SUM(K6,L6))=0,"",SUM(K6,L6))</f>
        <v>5</v>
      </c>
      <c r="K6" s="33">
        <v>1</v>
      </c>
      <c r="L6" s="33">
        <v>4</v>
      </c>
      <c r="M6" s="33" t="s">
        <v>223</v>
      </c>
      <c r="N6" s="33"/>
      <c r="O6" s="35" t="s">
        <v>224</v>
      </c>
    </row>
    <row r="7" spans="2:15" s="4" customFormat="1" ht="94.5" x14ac:dyDescent="0.25">
      <c r="B7" s="101"/>
      <c r="C7" s="102"/>
      <c r="D7" s="33" t="str">
        <f t="shared" ref="D7:D13" si="2">"0"&amp;IF(E7="","0",IF(B7="",D6+1,1))</f>
        <v>03</v>
      </c>
      <c r="E7" s="34" t="s">
        <v>136</v>
      </c>
      <c r="F7" s="33" t="s">
        <v>223</v>
      </c>
      <c r="G7" s="33"/>
      <c r="H7" s="33"/>
      <c r="I7" s="33"/>
      <c r="J7" s="33">
        <f t="shared" ref="J7:J26" si="3">IF((SUM(K7,L7))=0,"",SUM(K7,L7))</f>
        <v>5</v>
      </c>
      <c r="K7" s="33">
        <v>1</v>
      </c>
      <c r="L7" s="33">
        <v>4</v>
      </c>
      <c r="M7" s="33" t="s">
        <v>223</v>
      </c>
      <c r="N7" s="33"/>
      <c r="O7" s="35" t="s">
        <v>224</v>
      </c>
    </row>
    <row r="8" spans="2:15" s="4" customFormat="1" ht="94.5" x14ac:dyDescent="0.25">
      <c r="B8" s="101"/>
      <c r="C8" s="102"/>
      <c r="D8" s="33" t="str">
        <f t="shared" si="2"/>
        <v>04</v>
      </c>
      <c r="E8" s="34" t="s">
        <v>138</v>
      </c>
      <c r="F8" s="33" t="s">
        <v>223</v>
      </c>
      <c r="G8" s="33"/>
      <c r="H8" s="33"/>
      <c r="I8" s="33"/>
      <c r="J8" s="33">
        <f t="shared" si="3"/>
        <v>5</v>
      </c>
      <c r="K8" s="33">
        <v>1</v>
      </c>
      <c r="L8" s="33">
        <v>4</v>
      </c>
      <c r="M8" s="33" t="s">
        <v>223</v>
      </c>
      <c r="N8" s="33"/>
      <c r="O8" s="35" t="s">
        <v>224</v>
      </c>
    </row>
    <row r="9" spans="2:15" s="4" customFormat="1" ht="94.5" x14ac:dyDescent="0.25">
      <c r="B9" s="101"/>
      <c r="C9" s="102"/>
      <c r="D9" s="33" t="str">
        <f t="shared" si="2"/>
        <v>05</v>
      </c>
      <c r="E9" s="34" t="s">
        <v>140</v>
      </c>
      <c r="F9" s="33" t="s">
        <v>223</v>
      </c>
      <c r="G9" s="33"/>
      <c r="H9" s="33"/>
      <c r="I9" s="33"/>
      <c r="J9" s="33">
        <f t="shared" si="3"/>
        <v>5</v>
      </c>
      <c r="K9" s="33">
        <v>1</v>
      </c>
      <c r="L9" s="33">
        <v>4</v>
      </c>
      <c r="M9" s="33" t="s">
        <v>223</v>
      </c>
      <c r="N9" s="33"/>
      <c r="O9" s="35" t="s">
        <v>224</v>
      </c>
    </row>
    <row r="10" spans="2:15" s="4" customFormat="1" ht="94.5" x14ac:dyDescent="0.25">
      <c r="B10" s="101"/>
      <c r="C10" s="102"/>
      <c r="D10" s="33" t="str">
        <f t="shared" si="2"/>
        <v>06</v>
      </c>
      <c r="E10" s="34" t="s">
        <v>142</v>
      </c>
      <c r="F10" s="33" t="s">
        <v>223</v>
      </c>
      <c r="G10" s="33"/>
      <c r="H10" s="33"/>
      <c r="I10" s="33"/>
      <c r="J10" s="33">
        <f t="shared" si="3"/>
        <v>5</v>
      </c>
      <c r="K10" s="33">
        <v>1</v>
      </c>
      <c r="L10" s="33">
        <v>4</v>
      </c>
      <c r="M10" s="33" t="s">
        <v>223</v>
      </c>
      <c r="N10" s="33"/>
      <c r="O10" s="35" t="s">
        <v>224</v>
      </c>
    </row>
    <row r="11" spans="2:15" s="4" customFormat="1" ht="94.5" x14ac:dyDescent="0.25">
      <c r="B11" s="101"/>
      <c r="C11" s="102"/>
      <c r="D11" s="33" t="str">
        <f t="shared" si="2"/>
        <v>07</v>
      </c>
      <c r="E11" s="34" t="s">
        <v>144</v>
      </c>
      <c r="F11" s="33" t="s">
        <v>223</v>
      </c>
      <c r="G11" s="33"/>
      <c r="H11" s="33"/>
      <c r="I11" s="33"/>
      <c r="J11" s="33">
        <f t="shared" si="3"/>
        <v>5</v>
      </c>
      <c r="K11" s="33">
        <v>1</v>
      </c>
      <c r="L11" s="33">
        <v>4</v>
      </c>
      <c r="M11" s="33" t="s">
        <v>223</v>
      </c>
      <c r="N11" s="33"/>
      <c r="O11" s="35" t="s">
        <v>224</v>
      </c>
    </row>
    <row r="12" spans="2:15" s="4" customFormat="1" ht="94.5" x14ac:dyDescent="0.25">
      <c r="B12" s="101"/>
      <c r="C12" s="102"/>
      <c r="D12" s="33" t="str">
        <f t="shared" si="2"/>
        <v>08</v>
      </c>
      <c r="E12" s="34" t="s">
        <v>146</v>
      </c>
      <c r="F12" s="33" t="s">
        <v>223</v>
      </c>
      <c r="G12" s="33"/>
      <c r="H12" s="33"/>
      <c r="I12" s="33"/>
      <c r="J12" s="33">
        <f t="shared" si="3"/>
        <v>5</v>
      </c>
      <c r="K12" s="33">
        <v>1</v>
      </c>
      <c r="L12" s="33">
        <v>4</v>
      </c>
      <c r="M12" s="33"/>
      <c r="N12" s="33" t="s">
        <v>223</v>
      </c>
      <c r="O12" s="35" t="s">
        <v>224</v>
      </c>
    </row>
    <row r="13" spans="2:15" s="4" customFormat="1" ht="94.5" x14ac:dyDescent="0.25">
      <c r="B13" s="101"/>
      <c r="C13" s="102"/>
      <c r="D13" s="33" t="str">
        <f t="shared" si="2"/>
        <v>09</v>
      </c>
      <c r="E13" s="34" t="s">
        <v>148</v>
      </c>
      <c r="F13" s="33" t="s">
        <v>223</v>
      </c>
      <c r="G13" s="33"/>
      <c r="H13" s="33"/>
      <c r="I13" s="33"/>
      <c r="J13" s="33">
        <f t="shared" si="3"/>
        <v>5</v>
      </c>
      <c r="K13" s="33">
        <v>1</v>
      </c>
      <c r="L13" s="33">
        <v>4</v>
      </c>
      <c r="M13" s="33" t="s">
        <v>223</v>
      </c>
      <c r="N13" s="33"/>
      <c r="O13" s="35" t="s">
        <v>224</v>
      </c>
    </row>
    <row r="14" spans="2:15" s="4" customFormat="1" ht="94.5" x14ac:dyDescent="0.25">
      <c r="B14" s="101"/>
      <c r="C14" s="102"/>
      <c r="D14" s="33">
        <v>10</v>
      </c>
      <c r="E14" s="34" t="s">
        <v>150</v>
      </c>
      <c r="F14" s="33" t="s">
        <v>223</v>
      </c>
      <c r="G14" s="33"/>
      <c r="H14" s="33"/>
      <c r="I14" s="33"/>
      <c r="J14" s="33">
        <f t="shared" si="3"/>
        <v>5</v>
      </c>
      <c r="K14" s="33">
        <v>1</v>
      </c>
      <c r="L14" s="33">
        <v>4</v>
      </c>
      <c r="M14" s="33" t="s">
        <v>223</v>
      </c>
      <c r="N14" s="33"/>
      <c r="O14" s="35" t="s">
        <v>224</v>
      </c>
    </row>
    <row r="15" spans="2:15" s="4" customFormat="1" ht="29.1" customHeight="1" x14ac:dyDescent="0.25">
      <c r="B15" s="101" t="s">
        <v>112</v>
      </c>
      <c r="C15" s="102" t="s">
        <v>113</v>
      </c>
      <c r="D15" s="33" t="str">
        <f t="shared" ref="D15:D30" si="4">"0"&amp;IF(E15="","0",IF(B15="",D14+1,1))</f>
        <v>01</v>
      </c>
      <c r="E15" s="34" t="s">
        <v>114</v>
      </c>
      <c r="F15" s="33" t="s">
        <v>223</v>
      </c>
      <c r="G15" s="33" t="s">
        <v>223</v>
      </c>
      <c r="H15" s="33"/>
      <c r="I15" s="33"/>
      <c r="J15" s="33">
        <f t="shared" si="3"/>
        <v>5</v>
      </c>
      <c r="K15" s="33">
        <v>1</v>
      </c>
      <c r="L15" s="33">
        <v>4</v>
      </c>
      <c r="M15" s="33" t="s">
        <v>223</v>
      </c>
      <c r="N15" s="33"/>
      <c r="O15" s="35" t="s">
        <v>225</v>
      </c>
    </row>
    <row r="16" spans="2:15" s="4" customFormat="1" ht="78.75" x14ac:dyDescent="0.25">
      <c r="B16" s="101"/>
      <c r="C16" s="102"/>
      <c r="D16" s="33" t="str">
        <f t="shared" si="4"/>
        <v>02</v>
      </c>
      <c r="E16" s="34" t="s">
        <v>116</v>
      </c>
      <c r="F16" s="33" t="s">
        <v>223</v>
      </c>
      <c r="G16" s="33" t="s">
        <v>223</v>
      </c>
      <c r="H16" s="33"/>
      <c r="I16" s="33"/>
      <c r="J16" s="33">
        <f t="shared" si="3"/>
        <v>5</v>
      </c>
      <c r="K16" s="33">
        <v>1</v>
      </c>
      <c r="L16" s="33">
        <v>4</v>
      </c>
      <c r="M16" s="33" t="s">
        <v>223</v>
      </c>
      <c r="N16" s="33"/>
      <c r="O16" s="35" t="s">
        <v>225</v>
      </c>
    </row>
    <row r="17" spans="2:15" s="4" customFormat="1" ht="78.75" x14ac:dyDescent="0.25">
      <c r="B17" s="101"/>
      <c r="C17" s="102"/>
      <c r="D17" s="33" t="str">
        <f t="shared" si="4"/>
        <v>03</v>
      </c>
      <c r="E17" s="34" t="s">
        <v>118</v>
      </c>
      <c r="F17" s="33" t="s">
        <v>223</v>
      </c>
      <c r="G17" s="33" t="s">
        <v>223</v>
      </c>
      <c r="H17" s="33"/>
      <c r="I17" s="33"/>
      <c r="J17" s="33">
        <f t="shared" si="3"/>
        <v>5</v>
      </c>
      <c r="K17" s="33">
        <v>1</v>
      </c>
      <c r="L17" s="33">
        <v>4</v>
      </c>
      <c r="M17" s="33" t="s">
        <v>223</v>
      </c>
      <c r="N17" s="33"/>
      <c r="O17" s="35" t="s">
        <v>225</v>
      </c>
    </row>
    <row r="18" spans="2:15" s="4" customFormat="1" ht="78.75" x14ac:dyDescent="0.25">
      <c r="B18" s="101"/>
      <c r="C18" s="102"/>
      <c r="D18" s="33" t="str">
        <f t="shared" si="4"/>
        <v>04</v>
      </c>
      <c r="E18" s="34" t="s">
        <v>120</v>
      </c>
      <c r="F18" s="33" t="s">
        <v>223</v>
      </c>
      <c r="G18" s="33" t="s">
        <v>223</v>
      </c>
      <c r="H18" s="33"/>
      <c r="I18" s="33"/>
      <c r="J18" s="33">
        <f t="shared" si="3"/>
        <v>5</v>
      </c>
      <c r="K18" s="33">
        <v>1</v>
      </c>
      <c r="L18" s="33">
        <v>4</v>
      </c>
      <c r="M18" s="33" t="s">
        <v>223</v>
      </c>
      <c r="N18" s="33"/>
      <c r="O18" s="35" t="s">
        <v>225</v>
      </c>
    </row>
    <row r="19" spans="2:15" s="4" customFormat="1" ht="30" customHeight="1" x14ac:dyDescent="0.25">
      <c r="B19" s="101" t="s">
        <v>122</v>
      </c>
      <c r="C19" s="102" t="s">
        <v>123</v>
      </c>
      <c r="D19" s="33" t="str">
        <f>"0"&amp;IF(E19="","0",IF(B19="",#REF!+1,1))</f>
        <v>01</v>
      </c>
      <c r="E19" s="34" t="s">
        <v>124</v>
      </c>
      <c r="F19" s="33" t="s">
        <v>223</v>
      </c>
      <c r="G19" s="33" t="s">
        <v>223</v>
      </c>
      <c r="H19" s="33"/>
      <c r="I19" s="33"/>
      <c r="J19" s="33">
        <f t="shared" ref="J19" si="5">IF((SUM(K19,L19))=0,"",SUM(K19,L19))</f>
        <v>5</v>
      </c>
      <c r="K19" s="33">
        <v>1</v>
      </c>
      <c r="L19" s="33">
        <v>4</v>
      </c>
      <c r="M19" s="33" t="s">
        <v>223</v>
      </c>
      <c r="N19" s="33"/>
      <c r="O19" s="35" t="s">
        <v>225</v>
      </c>
    </row>
    <row r="20" spans="2:15" s="4" customFormat="1" ht="31.5" x14ac:dyDescent="0.25">
      <c r="B20" s="101"/>
      <c r="C20" s="102"/>
      <c r="D20" s="33" t="str">
        <f t="shared" si="4"/>
        <v>02</v>
      </c>
      <c r="E20" s="44" t="s">
        <v>270</v>
      </c>
      <c r="F20" s="33" t="s">
        <v>223</v>
      </c>
      <c r="G20" s="33" t="s">
        <v>223</v>
      </c>
      <c r="H20" s="33"/>
      <c r="I20" s="33"/>
      <c r="J20" s="33">
        <f t="shared" si="3"/>
        <v>5</v>
      </c>
      <c r="K20" s="33">
        <v>1</v>
      </c>
      <c r="L20" s="33">
        <v>4</v>
      </c>
      <c r="M20" s="33" t="s">
        <v>223</v>
      </c>
      <c r="N20" s="33"/>
      <c r="O20" s="35" t="s">
        <v>226</v>
      </c>
    </row>
    <row r="21" spans="2:15" s="4" customFormat="1" ht="29.1" customHeight="1" x14ac:dyDescent="0.25">
      <c r="B21" s="101" t="s">
        <v>127</v>
      </c>
      <c r="C21" s="102" t="s">
        <v>128</v>
      </c>
      <c r="D21" s="33" t="str">
        <f>"0"&amp;IF(E21="","0",IF(B21="",#REF!+1,1))</f>
        <v>01</v>
      </c>
      <c r="E21" s="34" t="s">
        <v>129</v>
      </c>
      <c r="F21" s="33" t="s">
        <v>223</v>
      </c>
      <c r="G21" s="33" t="s">
        <v>223</v>
      </c>
      <c r="H21" s="33"/>
      <c r="I21" s="33"/>
      <c r="J21" s="33">
        <f t="shared" si="3"/>
        <v>5</v>
      </c>
      <c r="K21" s="33">
        <v>3</v>
      </c>
      <c r="L21" s="33">
        <v>2</v>
      </c>
      <c r="M21" s="33" t="s">
        <v>223</v>
      </c>
      <c r="N21" s="33"/>
      <c r="O21" s="35" t="s">
        <v>225</v>
      </c>
    </row>
    <row r="22" spans="2:15" s="4" customFormat="1" ht="78.75" x14ac:dyDescent="0.25">
      <c r="B22" s="101"/>
      <c r="C22" s="102"/>
      <c r="D22" s="33" t="str">
        <f t="shared" si="4"/>
        <v>02</v>
      </c>
      <c r="E22" s="34" t="s">
        <v>271</v>
      </c>
      <c r="F22" s="33" t="s">
        <v>223</v>
      </c>
      <c r="G22" s="33" t="s">
        <v>223</v>
      </c>
      <c r="H22" s="33"/>
      <c r="I22" s="33"/>
      <c r="J22" s="33">
        <f t="shared" si="3"/>
        <v>5</v>
      </c>
      <c r="K22" s="33">
        <v>3</v>
      </c>
      <c r="L22" s="33">
        <v>2</v>
      </c>
      <c r="M22" s="33" t="s">
        <v>223</v>
      </c>
      <c r="N22" s="33"/>
      <c r="O22" s="35" t="s">
        <v>225</v>
      </c>
    </row>
    <row r="23" spans="2:15" s="4" customFormat="1" ht="78.75" x14ac:dyDescent="0.25">
      <c r="B23" s="101"/>
      <c r="C23" s="102"/>
      <c r="D23" s="33" t="str">
        <f>"0"&amp;IF(E23="","0",IF(B23="",D22+1,1))</f>
        <v>03</v>
      </c>
      <c r="E23" s="34" t="s">
        <v>272</v>
      </c>
      <c r="F23" s="33" t="s">
        <v>223</v>
      </c>
      <c r="G23" s="33" t="s">
        <v>223</v>
      </c>
      <c r="H23" s="33"/>
      <c r="I23" s="33"/>
      <c r="J23" s="33">
        <f t="shared" si="3"/>
        <v>5</v>
      </c>
      <c r="K23" s="33">
        <v>3</v>
      </c>
      <c r="L23" s="33">
        <v>2</v>
      </c>
      <c r="M23" s="33" t="s">
        <v>223</v>
      </c>
      <c r="N23" s="33"/>
      <c r="O23" s="35" t="s">
        <v>225</v>
      </c>
    </row>
    <row r="24" spans="2:15" s="4" customFormat="1" ht="78.75" x14ac:dyDescent="0.25">
      <c r="B24" s="111" t="s">
        <v>315</v>
      </c>
      <c r="C24" s="132" t="s">
        <v>318</v>
      </c>
      <c r="D24" s="40" t="s">
        <v>17</v>
      </c>
      <c r="E24" s="34" t="s">
        <v>172</v>
      </c>
      <c r="F24" s="33" t="s">
        <v>223</v>
      </c>
      <c r="G24" s="33"/>
      <c r="H24" s="33"/>
      <c r="I24" s="33"/>
      <c r="J24" s="33">
        <v>5</v>
      </c>
      <c r="K24" s="33">
        <v>1</v>
      </c>
      <c r="L24" s="33">
        <v>4</v>
      </c>
      <c r="M24" s="33" t="s">
        <v>223</v>
      </c>
      <c r="N24" s="33"/>
      <c r="O24" s="35" t="s">
        <v>319</v>
      </c>
    </row>
    <row r="25" spans="2:15" s="4" customFormat="1" ht="78.75" x14ac:dyDescent="0.25">
      <c r="B25" s="112"/>
      <c r="C25" s="133"/>
      <c r="D25" s="40" t="s">
        <v>26</v>
      </c>
      <c r="E25" s="34" t="s">
        <v>173</v>
      </c>
      <c r="F25" s="33" t="s">
        <v>223</v>
      </c>
      <c r="G25" s="33"/>
      <c r="H25" s="33"/>
      <c r="I25" s="33"/>
      <c r="J25" s="33">
        <v>5</v>
      </c>
      <c r="K25" s="33">
        <v>1</v>
      </c>
      <c r="L25" s="33">
        <v>4</v>
      </c>
      <c r="M25" s="33" t="s">
        <v>223</v>
      </c>
      <c r="N25" s="33"/>
      <c r="O25" s="35" t="s">
        <v>319</v>
      </c>
    </row>
    <row r="26" spans="2:15" s="4" customFormat="1" ht="29.1" customHeight="1" x14ac:dyDescent="0.25">
      <c r="B26" s="108" t="s">
        <v>20</v>
      </c>
      <c r="C26" s="105" t="s">
        <v>21</v>
      </c>
      <c r="D26" s="33" t="str">
        <f>"0"&amp;IF(E26="","0",IF(B26="",D23+1,1))</f>
        <v>01</v>
      </c>
      <c r="E26" s="34" t="s">
        <v>265</v>
      </c>
      <c r="F26" s="33" t="s">
        <v>223</v>
      </c>
      <c r="G26" s="33"/>
      <c r="H26" s="33"/>
      <c r="I26" s="33"/>
      <c r="J26" s="33">
        <f t="shared" si="3"/>
        <v>5</v>
      </c>
      <c r="K26" s="33">
        <v>1</v>
      </c>
      <c r="L26" s="33">
        <v>4</v>
      </c>
      <c r="M26" s="33" t="s">
        <v>223</v>
      </c>
      <c r="N26" s="33"/>
      <c r="O26" s="35" t="s">
        <v>225</v>
      </c>
    </row>
    <row r="27" spans="2:15" s="4" customFormat="1" ht="78.75" x14ac:dyDescent="0.25">
      <c r="B27" s="108"/>
      <c r="C27" s="105"/>
      <c r="D27" s="33" t="str">
        <f>"0"&amp;IF(E27="","0",IF(B27="",D26+1,1))</f>
        <v>02</v>
      </c>
      <c r="E27" s="34" t="s">
        <v>266</v>
      </c>
      <c r="F27" s="33" t="s">
        <v>223</v>
      </c>
      <c r="G27" s="33"/>
      <c r="H27" s="33"/>
      <c r="I27" s="33"/>
      <c r="J27" s="33">
        <f t="shared" ref="J27:J28" si="6">IF((SUM(K27,L27))=0,"",SUM(K27,L27))</f>
        <v>5</v>
      </c>
      <c r="K27" s="33">
        <v>1</v>
      </c>
      <c r="L27" s="33">
        <v>4</v>
      </c>
      <c r="M27" s="33" t="s">
        <v>223</v>
      </c>
      <c r="N27" s="33"/>
      <c r="O27" s="35" t="s">
        <v>225</v>
      </c>
    </row>
    <row r="28" spans="2:15" s="4" customFormat="1" ht="78.75" x14ac:dyDescent="0.25">
      <c r="B28" s="108"/>
      <c r="C28" s="105"/>
      <c r="D28" s="33" t="str">
        <f t="shared" si="4"/>
        <v>03</v>
      </c>
      <c r="E28" s="34" t="s">
        <v>22</v>
      </c>
      <c r="F28" s="33" t="s">
        <v>223</v>
      </c>
      <c r="G28" s="33"/>
      <c r="H28" s="33"/>
      <c r="I28" s="33"/>
      <c r="J28" s="33">
        <f t="shared" si="6"/>
        <v>5</v>
      </c>
      <c r="K28" s="33">
        <v>1</v>
      </c>
      <c r="L28" s="33">
        <v>4</v>
      </c>
      <c r="M28" s="33" t="s">
        <v>223</v>
      </c>
      <c r="N28" s="33"/>
      <c r="O28" s="35" t="s">
        <v>225</v>
      </c>
    </row>
    <row r="29" spans="2:15" s="4" customFormat="1" ht="47.25" x14ac:dyDescent="0.25">
      <c r="B29" s="108"/>
      <c r="C29" s="105"/>
      <c r="D29" s="33" t="str">
        <f t="shared" si="4"/>
        <v>04</v>
      </c>
      <c r="E29" s="34" t="s">
        <v>24</v>
      </c>
      <c r="F29" s="33" t="s">
        <v>223</v>
      </c>
      <c r="G29" s="33"/>
      <c r="H29" s="33"/>
      <c r="I29" s="33"/>
      <c r="J29" s="33">
        <f t="shared" ref="J29:J30" si="7">IF((SUM(K29,L29))=0,"",SUM(K29,L29))</f>
        <v>3</v>
      </c>
      <c r="K29" s="33">
        <v>2</v>
      </c>
      <c r="L29" s="33">
        <v>1</v>
      </c>
      <c r="M29" s="33" t="s">
        <v>223</v>
      </c>
      <c r="N29" s="33"/>
      <c r="O29" s="35" t="s">
        <v>227</v>
      </c>
    </row>
    <row r="30" spans="2:15" s="4" customFormat="1" ht="47.25" x14ac:dyDescent="0.25">
      <c r="B30" s="108"/>
      <c r="C30" s="105"/>
      <c r="D30" s="33" t="str">
        <f t="shared" si="4"/>
        <v>05</v>
      </c>
      <c r="E30" s="34" t="s">
        <v>27</v>
      </c>
      <c r="F30" s="33" t="s">
        <v>223</v>
      </c>
      <c r="G30" s="33"/>
      <c r="H30" s="33"/>
      <c r="I30" s="33"/>
      <c r="J30" s="33">
        <f t="shared" si="7"/>
        <v>3</v>
      </c>
      <c r="K30" s="33">
        <v>2</v>
      </c>
      <c r="L30" s="33">
        <v>1</v>
      </c>
      <c r="M30" s="33" t="s">
        <v>223</v>
      </c>
      <c r="N30" s="33"/>
      <c r="O30" s="35" t="s">
        <v>227</v>
      </c>
    </row>
    <row r="31" spans="2:15" s="4" customFormat="1" ht="14.45" customHeight="1" x14ac:dyDescent="0.25">
      <c r="B31" s="101" t="s">
        <v>153</v>
      </c>
      <c r="C31" s="102" t="s">
        <v>154</v>
      </c>
      <c r="D31" s="33" t="str">
        <f>"0"&amp;IF(E31="","0",IF(B31="",#REF!+1,1))</f>
        <v>01</v>
      </c>
      <c r="E31" s="34" t="s">
        <v>155</v>
      </c>
      <c r="F31" s="33" t="s">
        <v>223</v>
      </c>
      <c r="G31" s="33"/>
      <c r="H31" s="33" t="s">
        <v>223</v>
      </c>
      <c r="I31" s="33"/>
      <c r="J31" s="33">
        <f t="shared" ref="J31:J47" si="8">IF((SUM(K31,L31))=0,"",SUM(K31,L31))</f>
        <v>5</v>
      </c>
      <c r="K31" s="33">
        <v>1</v>
      </c>
      <c r="L31" s="33">
        <v>4</v>
      </c>
      <c r="M31" s="33" t="s">
        <v>223</v>
      </c>
      <c r="N31" s="33"/>
      <c r="O31" s="35" t="s">
        <v>228</v>
      </c>
    </row>
    <row r="32" spans="2:15" s="4" customFormat="1" ht="15.75" x14ac:dyDescent="0.25">
      <c r="B32" s="101"/>
      <c r="C32" s="102"/>
      <c r="D32" s="33" t="str">
        <f t="shared" ref="D32:D58" si="9">"0"&amp;IF(E32="","0",IF(B32="",D31+1,1))</f>
        <v>02</v>
      </c>
      <c r="E32" s="34" t="s">
        <v>157</v>
      </c>
      <c r="F32" s="33" t="s">
        <v>223</v>
      </c>
      <c r="G32" s="33"/>
      <c r="H32" s="33" t="s">
        <v>223</v>
      </c>
      <c r="I32" s="33"/>
      <c r="J32" s="33">
        <f t="shared" si="8"/>
        <v>5</v>
      </c>
      <c r="K32" s="33">
        <v>1</v>
      </c>
      <c r="L32" s="33">
        <v>4</v>
      </c>
      <c r="M32" s="33" t="s">
        <v>223</v>
      </c>
      <c r="N32" s="33"/>
      <c r="O32" s="35" t="s">
        <v>228</v>
      </c>
    </row>
    <row r="33" spans="2:15" s="4" customFormat="1" ht="15.75" x14ac:dyDescent="0.25">
      <c r="B33" s="101"/>
      <c r="C33" s="102"/>
      <c r="D33" s="33" t="str">
        <f t="shared" si="9"/>
        <v>03</v>
      </c>
      <c r="E33" s="34" t="s">
        <v>159</v>
      </c>
      <c r="F33" s="33" t="s">
        <v>223</v>
      </c>
      <c r="G33" s="33"/>
      <c r="H33" s="33" t="s">
        <v>223</v>
      </c>
      <c r="I33" s="33"/>
      <c r="J33" s="33">
        <f t="shared" si="8"/>
        <v>5</v>
      </c>
      <c r="K33" s="33">
        <v>1</v>
      </c>
      <c r="L33" s="33">
        <v>4</v>
      </c>
      <c r="M33" s="33" t="s">
        <v>223</v>
      </c>
      <c r="N33" s="33"/>
      <c r="O33" s="35" t="s">
        <v>228</v>
      </c>
    </row>
    <row r="34" spans="2:15" s="4" customFormat="1" ht="15.75" x14ac:dyDescent="0.25">
      <c r="B34" s="101"/>
      <c r="C34" s="102"/>
      <c r="D34" s="33" t="str">
        <f t="shared" si="9"/>
        <v>04</v>
      </c>
      <c r="E34" s="34" t="s">
        <v>161</v>
      </c>
      <c r="F34" s="33" t="s">
        <v>223</v>
      </c>
      <c r="G34" s="33"/>
      <c r="H34" s="33" t="s">
        <v>223</v>
      </c>
      <c r="I34" s="33"/>
      <c r="J34" s="33">
        <f t="shared" si="8"/>
        <v>5</v>
      </c>
      <c r="K34" s="33">
        <v>1</v>
      </c>
      <c r="L34" s="33">
        <v>4</v>
      </c>
      <c r="M34" s="33" t="s">
        <v>223</v>
      </c>
      <c r="N34" s="33"/>
      <c r="O34" s="35" t="s">
        <v>228</v>
      </c>
    </row>
    <row r="35" spans="2:15" s="4" customFormat="1" ht="15.75" x14ac:dyDescent="0.25">
      <c r="B35" s="101"/>
      <c r="C35" s="102"/>
      <c r="D35" s="33" t="str">
        <f t="shared" si="9"/>
        <v>05</v>
      </c>
      <c r="E35" s="34" t="s">
        <v>163</v>
      </c>
      <c r="F35" s="33" t="s">
        <v>223</v>
      </c>
      <c r="G35" s="33"/>
      <c r="H35" s="33" t="s">
        <v>223</v>
      </c>
      <c r="I35" s="33"/>
      <c r="J35" s="33">
        <f t="shared" si="8"/>
        <v>5</v>
      </c>
      <c r="K35" s="33">
        <v>1</v>
      </c>
      <c r="L35" s="33">
        <v>4</v>
      </c>
      <c r="M35" s="33" t="s">
        <v>223</v>
      </c>
      <c r="N35" s="33"/>
      <c r="O35" s="35" t="s">
        <v>228</v>
      </c>
    </row>
    <row r="36" spans="2:15" s="4" customFormat="1" ht="47.25" x14ac:dyDescent="0.25">
      <c r="B36" s="101" t="s">
        <v>81</v>
      </c>
      <c r="C36" s="102" t="s">
        <v>82</v>
      </c>
      <c r="D36" s="33" t="str">
        <f>"0"&amp;IF(E36="","0",IF(B36="",#REF!+1,1))</f>
        <v>01</v>
      </c>
      <c r="E36" s="34" t="s">
        <v>83</v>
      </c>
      <c r="F36" s="33" t="s">
        <v>223</v>
      </c>
      <c r="G36" s="33"/>
      <c r="H36" s="33"/>
      <c r="I36" s="33"/>
      <c r="J36" s="33">
        <f t="shared" ref="J36:J37" si="10">IF((SUM(K36,L36))=0,"",SUM(K36,L36))</f>
        <v>3</v>
      </c>
      <c r="K36" s="33">
        <v>2</v>
      </c>
      <c r="L36" s="33">
        <v>1</v>
      </c>
      <c r="M36" s="33" t="s">
        <v>223</v>
      </c>
      <c r="N36" s="33"/>
      <c r="O36" s="35" t="s">
        <v>227</v>
      </c>
    </row>
    <row r="37" spans="2:15" s="4" customFormat="1" ht="47.25" x14ac:dyDescent="0.25">
      <c r="B37" s="101"/>
      <c r="C37" s="102"/>
      <c r="D37" s="33" t="str">
        <f t="shared" si="9"/>
        <v>02</v>
      </c>
      <c r="E37" s="34" t="s">
        <v>85</v>
      </c>
      <c r="F37" s="33" t="s">
        <v>223</v>
      </c>
      <c r="G37" s="33"/>
      <c r="H37" s="33"/>
      <c r="I37" s="33"/>
      <c r="J37" s="33">
        <f t="shared" si="10"/>
        <v>2</v>
      </c>
      <c r="K37" s="33">
        <v>1</v>
      </c>
      <c r="L37" s="33">
        <v>1</v>
      </c>
      <c r="M37" s="33" t="s">
        <v>223</v>
      </c>
      <c r="N37" s="33"/>
      <c r="O37" s="35" t="s">
        <v>227</v>
      </c>
    </row>
    <row r="38" spans="2:15" s="4" customFormat="1" ht="14.45" customHeight="1" x14ac:dyDescent="0.25">
      <c r="B38" s="101" t="s">
        <v>165</v>
      </c>
      <c r="C38" s="102" t="s">
        <v>166</v>
      </c>
      <c r="D38" s="33" t="str">
        <f>"0"&amp;IF(E38="","0",IF(B38="",#REF!+1,1))</f>
        <v>01</v>
      </c>
      <c r="E38" s="34" t="s">
        <v>167</v>
      </c>
      <c r="F38" s="33" t="s">
        <v>223</v>
      </c>
      <c r="G38" s="33"/>
      <c r="H38" s="33" t="s">
        <v>223</v>
      </c>
      <c r="I38" s="33"/>
      <c r="J38" s="33">
        <f t="shared" si="8"/>
        <v>5</v>
      </c>
      <c r="K38" s="33">
        <v>1</v>
      </c>
      <c r="L38" s="33">
        <v>4</v>
      </c>
      <c r="M38" s="33" t="s">
        <v>223</v>
      </c>
      <c r="N38" s="33"/>
      <c r="O38" s="35" t="s">
        <v>228</v>
      </c>
    </row>
    <row r="39" spans="2:15" s="4" customFormat="1" ht="15.75" x14ac:dyDescent="0.25">
      <c r="B39" s="101"/>
      <c r="C39" s="102"/>
      <c r="D39" s="33" t="str">
        <f t="shared" si="9"/>
        <v>02</v>
      </c>
      <c r="E39" s="34" t="s">
        <v>169</v>
      </c>
      <c r="F39" s="33" t="s">
        <v>223</v>
      </c>
      <c r="G39" s="33"/>
      <c r="H39" s="33" t="s">
        <v>223</v>
      </c>
      <c r="I39" s="33"/>
      <c r="J39" s="33">
        <f t="shared" si="8"/>
        <v>5</v>
      </c>
      <c r="K39" s="33">
        <v>1</v>
      </c>
      <c r="L39" s="33">
        <v>4</v>
      </c>
      <c r="M39" s="33" t="s">
        <v>223</v>
      </c>
      <c r="N39" s="33"/>
      <c r="O39" s="35" t="s">
        <v>228</v>
      </c>
    </row>
    <row r="40" spans="2:15" s="4" customFormat="1" ht="47.25" x14ac:dyDescent="0.25">
      <c r="B40" s="36" t="s">
        <v>29</v>
      </c>
      <c r="C40" s="37" t="s">
        <v>30</v>
      </c>
      <c r="D40" s="33" t="str">
        <f t="shared" si="9"/>
        <v>01</v>
      </c>
      <c r="E40" s="44" t="s">
        <v>273</v>
      </c>
      <c r="F40" s="33" t="s">
        <v>223</v>
      </c>
      <c r="G40" s="33" t="s">
        <v>223</v>
      </c>
      <c r="H40" s="33"/>
      <c r="I40" s="33"/>
      <c r="J40" s="33">
        <v>3</v>
      </c>
      <c r="K40" s="33">
        <v>2</v>
      </c>
      <c r="L40" s="33">
        <v>1</v>
      </c>
      <c r="M40" s="33" t="s">
        <v>223</v>
      </c>
      <c r="N40" s="33"/>
      <c r="O40" s="35" t="s">
        <v>227</v>
      </c>
    </row>
    <row r="41" spans="2:15" s="4" customFormat="1" ht="47.25" x14ac:dyDescent="0.25">
      <c r="B41" s="36" t="s">
        <v>31</v>
      </c>
      <c r="C41" s="37" t="s">
        <v>32</v>
      </c>
      <c r="D41" s="33" t="str">
        <f>"0"&amp;IF(E41="","0",IF(B41="",#REF!+1,1))</f>
        <v>01</v>
      </c>
      <c r="E41" s="34" t="s">
        <v>33</v>
      </c>
      <c r="F41" s="33" t="s">
        <v>223</v>
      </c>
      <c r="G41" s="33"/>
      <c r="H41" s="33"/>
      <c r="I41" s="33"/>
      <c r="J41" s="33">
        <f t="shared" si="8"/>
        <v>5</v>
      </c>
      <c r="K41" s="33">
        <v>1</v>
      </c>
      <c r="L41" s="33">
        <v>4</v>
      </c>
      <c r="M41" s="33" t="s">
        <v>223</v>
      </c>
      <c r="N41" s="33"/>
      <c r="O41" s="35" t="s">
        <v>227</v>
      </c>
    </row>
    <row r="42" spans="2:15" s="4" customFormat="1" ht="47.25" x14ac:dyDescent="0.25">
      <c r="B42" s="36" t="s">
        <v>176</v>
      </c>
      <c r="C42" s="37" t="s">
        <v>177</v>
      </c>
      <c r="D42" s="33" t="str">
        <f>"0"&amp;IF(E42="","0",IF(B42="",#REF!+1,1))</f>
        <v>01</v>
      </c>
      <c r="E42" s="34" t="s">
        <v>178</v>
      </c>
      <c r="F42" s="33" t="s">
        <v>223</v>
      </c>
      <c r="G42" s="33" t="s">
        <v>223</v>
      </c>
      <c r="H42" s="33"/>
      <c r="I42" s="33" t="s">
        <v>223</v>
      </c>
      <c r="J42" s="33">
        <f t="shared" si="8"/>
        <v>5</v>
      </c>
      <c r="K42" s="33">
        <v>1</v>
      </c>
      <c r="L42" s="33">
        <v>4</v>
      </c>
      <c r="M42" s="33" t="s">
        <v>223</v>
      </c>
      <c r="N42" s="33"/>
      <c r="O42" s="35" t="s">
        <v>229</v>
      </c>
    </row>
    <row r="43" spans="2:15" s="4" customFormat="1" ht="14.45" customHeight="1" x14ac:dyDescent="0.25">
      <c r="B43" s="101" t="s">
        <v>180</v>
      </c>
      <c r="C43" s="102" t="s">
        <v>181</v>
      </c>
      <c r="D43" s="33" t="str">
        <f t="shared" si="9"/>
        <v>01</v>
      </c>
      <c r="E43" s="34" t="s">
        <v>182</v>
      </c>
      <c r="F43" s="33" t="s">
        <v>223</v>
      </c>
      <c r="G43" s="33"/>
      <c r="H43" s="33"/>
      <c r="I43" s="33"/>
      <c r="J43" s="33">
        <f t="shared" si="8"/>
        <v>5</v>
      </c>
      <c r="K43" s="33">
        <v>1</v>
      </c>
      <c r="L43" s="33">
        <v>4</v>
      </c>
      <c r="M43" s="33" t="s">
        <v>223</v>
      </c>
      <c r="N43" s="33"/>
      <c r="O43" s="35" t="s">
        <v>226</v>
      </c>
    </row>
    <row r="44" spans="2:15" s="4" customFormat="1" ht="31.5" x14ac:dyDescent="0.25">
      <c r="B44" s="101"/>
      <c r="C44" s="102"/>
      <c r="D44" s="33" t="str">
        <f t="shared" si="9"/>
        <v>02</v>
      </c>
      <c r="E44" s="34" t="s">
        <v>184</v>
      </c>
      <c r="F44" s="33" t="s">
        <v>223</v>
      </c>
      <c r="G44" s="33"/>
      <c r="H44" s="33"/>
      <c r="I44" s="33"/>
      <c r="J44" s="33">
        <f t="shared" si="8"/>
        <v>5</v>
      </c>
      <c r="K44" s="33">
        <v>1</v>
      </c>
      <c r="L44" s="33">
        <v>4</v>
      </c>
      <c r="M44" s="33" t="s">
        <v>223</v>
      </c>
      <c r="N44" s="33"/>
      <c r="O44" s="35" t="s">
        <v>230</v>
      </c>
    </row>
    <row r="45" spans="2:15" s="4" customFormat="1" ht="30" customHeight="1" x14ac:dyDescent="0.25">
      <c r="B45" s="101"/>
      <c r="C45" s="102"/>
      <c r="D45" s="33" t="str">
        <f t="shared" si="9"/>
        <v>03</v>
      </c>
      <c r="E45" s="34" t="s">
        <v>186</v>
      </c>
      <c r="F45" s="33" t="s">
        <v>223</v>
      </c>
      <c r="G45" s="33"/>
      <c r="H45" s="33"/>
      <c r="I45" s="33"/>
      <c r="J45" s="33">
        <f t="shared" si="8"/>
        <v>5</v>
      </c>
      <c r="K45" s="33">
        <v>1</v>
      </c>
      <c r="L45" s="33">
        <v>4</v>
      </c>
      <c r="M45" s="33" t="s">
        <v>223</v>
      </c>
      <c r="N45" s="33"/>
      <c r="O45" s="35" t="s">
        <v>226</v>
      </c>
    </row>
    <row r="46" spans="2:15" s="4" customFormat="1" ht="31.5" x14ac:dyDescent="0.25">
      <c r="B46" s="101"/>
      <c r="C46" s="102"/>
      <c r="D46" s="33" t="str">
        <f t="shared" si="9"/>
        <v>04</v>
      </c>
      <c r="E46" s="34" t="s">
        <v>188</v>
      </c>
      <c r="F46" s="33" t="s">
        <v>223</v>
      </c>
      <c r="G46" s="33"/>
      <c r="H46" s="33"/>
      <c r="I46" s="33"/>
      <c r="J46" s="33">
        <f t="shared" si="8"/>
        <v>5</v>
      </c>
      <c r="K46" s="33">
        <v>1</v>
      </c>
      <c r="L46" s="33">
        <v>4</v>
      </c>
      <c r="M46" s="33" t="s">
        <v>223</v>
      </c>
      <c r="N46" s="33"/>
      <c r="O46" s="35" t="s">
        <v>226</v>
      </c>
    </row>
    <row r="47" spans="2:15" s="4" customFormat="1" ht="63" x14ac:dyDescent="0.25">
      <c r="B47" s="36" t="s">
        <v>190</v>
      </c>
      <c r="C47" s="37" t="s">
        <v>191</v>
      </c>
      <c r="D47" s="33" t="str">
        <f t="shared" si="9"/>
        <v>01</v>
      </c>
      <c r="E47" s="34" t="s">
        <v>289</v>
      </c>
      <c r="F47" s="33" t="s">
        <v>223</v>
      </c>
      <c r="G47" s="33"/>
      <c r="H47" s="33" t="s">
        <v>223</v>
      </c>
      <c r="I47" s="33"/>
      <c r="J47" s="33">
        <f t="shared" si="8"/>
        <v>5</v>
      </c>
      <c r="K47" s="33">
        <v>1</v>
      </c>
      <c r="L47" s="33">
        <v>4</v>
      </c>
      <c r="M47" s="33" t="s">
        <v>223</v>
      </c>
      <c r="N47" s="33"/>
      <c r="O47" s="35" t="s">
        <v>231</v>
      </c>
    </row>
    <row r="48" spans="2:15" s="4" customFormat="1" ht="14.45" customHeight="1" x14ac:dyDescent="0.25">
      <c r="B48" s="101" t="s">
        <v>67</v>
      </c>
      <c r="C48" s="102" t="s">
        <v>68</v>
      </c>
      <c r="D48" s="33" t="str">
        <f>"0"&amp;IF(E48="","0",IF(B48="",#REF!+1,1))</f>
        <v>01</v>
      </c>
      <c r="E48" s="34" t="s">
        <v>69</v>
      </c>
      <c r="F48" s="33" t="s">
        <v>223</v>
      </c>
      <c r="G48" s="33"/>
      <c r="H48" s="33"/>
      <c r="I48" s="33"/>
      <c r="J48" s="33">
        <f t="shared" ref="J48:J74" si="11">IF((SUM(K48,L48))=0,"",SUM(K48,L48))</f>
        <v>5</v>
      </c>
      <c r="K48" s="33">
        <v>2</v>
      </c>
      <c r="L48" s="33">
        <v>3</v>
      </c>
      <c r="M48" s="33" t="s">
        <v>223</v>
      </c>
      <c r="N48" s="33"/>
      <c r="O48" s="35" t="s">
        <v>232</v>
      </c>
    </row>
    <row r="49" spans="2:15" s="4" customFormat="1" ht="31.5" x14ac:dyDescent="0.25">
      <c r="B49" s="101"/>
      <c r="C49" s="102"/>
      <c r="D49" s="33" t="str">
        <f t="shared" si="9"/>
        <v>02</v>
      </c>
      <c r="E49" s="34" t="s">
        <v>71</v>
      </c>
      <c r="F49" s="33" t="s">
        <v>223</v>
      </c>
      <c r="G49" s="33"/>
      <c r="H49" s="33"/>
      <c r="I49" s="33"/>
      <c r="J49" s="33">
        <f t="shared" si="11"/>
        <v>4</v>
      </c>
      <c r="K49" s="33">
        <v>1</v>
      </c>
      <c r="L49" s="33">
        <v>3</v>
      </c>
      <c r="M49" s="33"/>
      <c r="N49" s="33" t="s">
        <v>223</v>
      </c>
      <c r="O49" s="35" t="s">
        <v>226</v>
      </c>
    </row>
    <row r="50" spans="2:15" s="4" customFormat="1" ht="31.5" x14ac:dyDescent="0.25">
      <c r="B50" s="101" t="s">
        <v>35</v>
      </c>
      <c r="C50" s="102" t="s">
        <v>36</v>
      </c>
      <c r="D50" s="33" t="str">
        <f>"0"&amp;IF(E50="","0",IF(B50="",#REF!+1,1))</f>
        <v>01</v>
      </c>
      <c r="E50" s="34" t="s">
        <v>73</v>
      </c>
      <c r="F50" s="33" t="s">
        <v>223</v>
      </c>
      <c r="G50" s="33"/>
      <c r="H50" s="33"/>
      <c r="I50" s="33"/>
      <c r="J50" s="33">
        <f t="shared" ref="J50:J58" si="12">IF((SUM(K50,L50))=0,"",SUM(K50,L50))</f>
        <v>5</v>
      </c>
      <c r="K50" s="33">
        <v>1</v>
      </c>
      <c r="L50" s="33">
        <v>4</v>
      </c>
      <c r="M50" s="33" t="s">
        <v>223</v>
      </c>
      <c r="N50" s="33"/>
      <c r="O50" s="35" t="s">
        <v>226</v>
      </c>
    </row>
    <row r="51" spans="2:15" s="4" customFormat="1" ht="31.5" x14ac:dyDescent="0.25">
      <c r="B51" s="101"/>
      <c r="C51" s="102"/>
      <c r="D51" s="33" t="str">
        <f t="shared" si="9"/>
        <v>02</v>
      </c>
      <c r="E51" s="34" t="s">
        <v>87</v>
      </c>
      <c r="F51" s="33" t="s">
        <v>223</v>
      </c>
      <c r="G51" s="33"/>
      <c r="H51" s="33"/>
      <c r="I51" s="33"/>
      <c r="J51" s="33">
        <v>5</v>
      </c>
      <c r="K51" s="33">
        <v>1</v>
      </c>
      <c r="L51" s="33">
        <v>4</v>
      </c>
      <c r="M51" s="33" t="s">
        <v>223</v>
      </c>
      <c r="N51" s="33"/>
      <c r="O51" s="35" t="s">
        <v>226</v>
      </c>
    </row>
    <row r="52" spans="2:15" s="4" customFormat="1" ht="31.5" x14ac:dyDescent="0.25">
      <c r="B52" s="101"/>
      <c r="C52" s="102"/>
      <c r="D52" s="33" t="str">
        <f t="shared" si="9"/>
        <v>03</v>
      </c>
      <c r="E52" s="34" t="s">
        <v>89</v>
      </c>
      <c r="F52" s="33" t="s">
        <v>223</v>
      </c>
      <c r="G52" s="33"/>
      <c r="H52" s="33"/>
      <c r="I52" s="33"/>
      <c r="J52" s="33">
        <f t="shared" si="12"/>
        <v>5</v>
      </c>
      <c r="K52" s="33">
        <v>1</v>
      </c>
      <c r="L52" s="33">
        <v>4</v>
      </c>
      <c r="M52" s="33" t="s">
        <v>223</v>
      </c>
      <c r="N52" s="33"/>
      <c r="O52" s="35" t="s">
        <v>226</v>
      </c>
    </row>
    <row r="53" spans="2:15" s="4" customFormat="1" ht="31.5" x14ac:dyDescent="0.25">
      <c r="B53" s="101"/>
      <c r="C53" s="102"/>
      <c r="D53" s="33" t="str">
        <f t="shared" si="9"/>
        <v>04</v>
      </c>
      <c r="E53" s="22" t="s">
        <v>92</v>
      </c>
      <c r="F53" s="50" t="s">
        <v>223</v>
      </c>
      <c r="G53" s="50"/>
      <c r="H53" s="50"/>
      <c r="I53" s="50"/>
      <c r="J53" s="50">
        <v>5</v>
      </c>
      <c r="K53" s="50">
        <v>1</v>
      </c>
      <c r="L53" s="50">
        <v>4</v>
      </c>
      <c r="M53" s="50" t="s">
        <v>223</v>
      </c>
      <c r="N53" s="50"/>
      <c r="O53" s="134" t="s">
        <v>226</v>
      </c>
    </row>
    <row r="54" spans="2:15" s="4" customFormat="1" ht="47.25" x14ac:dyDescent="0.25">
      <c r="B54" s="101"/>
      <c r="C54" s="102"/>
      <c r="D54" s="33" t="str">
        <f t="shared" si="9"/>
        <v>05</v>
      </c>
      <c r="E54" s="22" t="s">
        <v>94</v>
      </c>
      <c r="F54" s="50" t="s">
        <v>223</v>
      </c>
      <c r="G54" s="50"/>
      <c r="H54" s="50"/>
      <c r="I54" s="50"/>
      <c r="J54" s="50">
        <f t="shared" si="12"/>
        <v>2</v>
      </c>
      <c r="K54" s="50">
        <v>1</v>
      </c>
      <c r="L54" s="50">
        <v>1</v>
      </c>
      <c r="M54" s="50" t="s">
        <v>223</v>
      </c>
      <c r="N54" s="50"/>
      <c r="O54" s="135" t="s">
        <v>233</v>
      </c>
    </row>
    <row r="55" spans="2:15" s="4" customFormat="1" ht="47.25" x14ac:dyDescent="0.25">
      <c r="B55" s="101"/>
      <c r="C55" s="102"/>
      <c r="D55" s="33" t="str">
        <f t="shared" si="9"/>
        <v>06</v>
      </c>
      <c r="E55" s="22" t="s">
        <v>69</v>
      </c>
      <c r="F55" s="50" t="s">
        <v>223</v>
      </c>
      <c r="G55" s="50"/>
      <c r="H55" s="50"/>
      <c r="I55" s="50"/>
      <c r="J55" s="50">
        <f t="shared" si="12"/>
        <v>2</v>
      </c>
      <c r="K55" s="50">
        <v>1</v>
      </c>
      <c r="L55" s="50">
        <v>1</v>
      </c>
      <c r="M55" s="50" t="s">
        <v>223</v>
      </c>
      <c r="N55" s="50"/>
      <c r="O55" s="134" t="s">
        <v>227</v>
      </c>
    </row>
    <row r="56" spans="2:15" s="4" customFormat="1" ht="47.25" x14ac:dyDescent="0.25">
      <c r="B56" s="101"/>
      <c r="C56" s="102"/>
      <c r="D56" s="33" t="str">
        <f t="shared" si="9"/>
        <v>07</v>
      </c>
      <c r="E56" s="22" t="s">
        <v>194</v>
      </c>
      <c r="F56" s="50" t="s">
        <v>223</v>
      </c>
      <c r="G56" s="50"/>
      <c r="H56" s="50"/>
      <c r="I56" s="50"/>
      <c r="J56" s="50">
        <f t="shared" si="12"/>
        <v>2</v>
      </c>
      <c r="K56" s="50">
        <v>1</v>
      </c>
      <c r="L56" s="50">
        <v>1</v>
      </c>
      <c r="M56" s="50" t="s">
        <v>223</v>
      </c>
      <c r="N56" s="50"/>
      <c r="O56" s="134" t="s">
        <v>227</v>
      </c>
    </row>
    <row r="57" spans="2:15" s="4" customFormat="1" ht="47.25" x14ac:dyDescent="0.25">
      <c r="B57" s="101"/>
      <c r="C57" s="102"/>
      <c r="D57" s="33" t="str">
        <f t="shared" si="9"/>
        <v>08</v>
      </c>
      <c r="E57" s="22" t="s">
        <v>196</v>
      </c>
      <c r="F57" s="50" t="s">
        <v>223</v>
      </c>
      <c r="G57" s="50"/>
      <c r="H57" s="50"/>
      <c r="I57" s="50"/>
      <c r="J57" s="50">
        <f t="shared" si="12"/>
        <v>2</v>
      </c>
      <c r="K57" s="50">
        <v>1</v>
      </c>
      <c r="L57" s="50">
        <v>1</v>
      </c>
      <c r="M57" s="50" t="s">
        <v>223</v>
      </c>
      <c r="N57" s="50"/>
      <c r="O57" s="134" t="s">
        <v>227</v>
      </c>
    </row>
    <row r="58" spans="2:15" s="4" customFormat="1" ht="47.25" x14ac:dyDescent="0.25">
      <c r="B58" s="101"/>
      <c r="C58" s="102"/>
      <c r="D58" s="33" t="str">
        <f t="shared" si="9"/>
        <v>09</v>
      </c>
      <c r="E58" s="22" t="s">
        <v>198</v>
      </c>
      <c r="F58" s="50" t="s">
        <v>223</v>
      </c>
      <c r="G58" s="50"/>
      <c r="H58" s="50"/>
      <c r="I58" s="50"/>
      <c r="J58" s="50">
        <f t="shared" si="12"/>
        <v>2</v>
      </c>
      <c r="K58" s="50">
        <v>1</v>
      </c>
      <c r="L58" s="50">
        <v>1</v>
      </c>
      <c r="M58" s="50" t="s">
        <v>223</v>
      </c>
      <c r="N58" s="50"/>
      <c r="O58" s="134" t="s">
        <v>227</v>
      </c>
    </row>
    <row r="59" spans="2:15" s="4" customFormat="1" ht="47.25" x14ac:dyDescent="0.25">
      <c r="B59" s="36" t="s">
        <v>95</v>
      </c>
      <c r="C59" s="37" t="s">
        <v>96</v>
      </c>
      <c r="D59" s="33" t="str">
        <f>"0"&amp;IF(E59="","0",IF(B59="",#REF!+1,1))</f>
        <v>01</v>
      </c>
      <c r="E59" s="34" t="s">
        <v>97</v>
      </c>
      <c r="F59" s="33" t="s">
        <v>223</v>
      </c>
      <c r="G59" s="33"/>
      <c r="H59" s="33"/>
      <c r="I59" s="33"/>
      <c r="J59" s="33">
        <f t="shared" si="11"/>
        <v>5</v>
      </c>
      <c r="K59" s="33">
        <v>1</v>
      </c>
      <c r="L59" s="33">
        <v>4</v>
      </c>
      <c r="M59" s="33" t="s">
        <v>223</v>
      </c>
      <c r="N59" s="33"/>
      <c r="O59" s="35" t="s">
        <v>227</v>
      </c>
    </row>
    <row r="60" spans="2:15" s="4" customFormat="1" ht="31.5" x14ac:dyDescent="0.25">
      <c r="B60" s="36" t="s">
        <v>37</v>
      </c>
      <c r="C60" s="37" t="s">
        <v>38</v>
      </c>
      <c r="D60" s="33" t="str">
        <f t="shared" ref="D60:D73" si="13">"0"&amp;IF(E60="","0",IF(B60="",D59+1,1))</f>
        <v>01</v>
      </c>
      <c r="E60" s="34" t="s">
        <v>39</v>
      </c>
      <c r="F60" s="33" t="s">
        <v>223</v>
      </c>
      <c r="G60" s="33"/>
      <c r="H60" s="33"/>
      <c r="I60" s="33"/>
      <c r="J60" s="33">
        <f t="shared" si="11"/>
        <v>5</v>
      </c>
      <c r="K60" s="33">
        <v>1</v>
      </c>
      <c r="L60" s="33">
        <v>4</v>
      </c>
      <c r="M60" s="33" t="s">
        <v>223</v>
      </c>
      <c r="N60" s="33"/>
      <c r="O60" s="35" t="s">
        <v>226</v>
      </c>
    </row>
    <row r="61" spans="2:15" s="4" customFormat="1" ht="47.25" x14ac:dyDescent="0.25">
      <c r="B61" s="108" t="s">
        <v>99</v>
      </c>
      <c r="C61" s="105" t="s">
        <v>100</v>
      </c>
      <c r="D61" s="33" t="str">
        <f>"0"&amp;IF(E61="","0",IF(B61="",#REF!+1,1))</f>
        <v>01</v>
      </c>
      <c r="E61" s="34" t="s">
        <v>101</v>
      </c>
      <c r="F61" s="33" t="s">
        <v>223</v>
      </c>
      <c r="G61" s="33" t="s">
        <v>223</v>
      </c>
      <c r="H61" s="33"/>
      <c r="I61" s="33"/>
      <c r="J61" s="33">
        <f t="shared" si="11"/>
        <v>5</v>
      </c>
      <c r="K61" s="33">
        <v>1</v>
      </c>
      <c r="L61" s="33">
        <v>4</v>
      </c>
      <c r="M61" s="33" t="s">
        <v>223</v>
      </c>
      <c r="N61" s="33"/>
      <c r="O61" s="35" t="s">
        <v>227</v>
      </c>
    </row>
    <row r="62" spans="2:15" s="4" customFormat="1" ht="47.25" x14ac:dyDescent="0.25">
      <c r="B62" s="109"/>
      <c r="C62" s="106"/>
      <c r="D62" s="33" t="s">
        <v>26</v>
      </c>
      <c r="E62" s="34" t="s">
        <v>274</v>
      </c>
      <c r="F62" s="33" t="s">
        <v>223</v>
      </c>
      <c r="G62" s="33" t="s">
        <v>223</v>
      </c>
      <c r="H62" s="33"/>
      <c r="I62" s="33"/>
      <c r="J62" s="33">
        <f t="shared" ref="J62:J65" si="14">IF((SUM(K62,L62))=0,"",SUM(K62,L62))</f>
        <v>5</v>
      </c>
      <c r="K62" s="33">
        <v>1</v>
      </c>
      <c r="L62" s="33">
        <v>4</v>
      </c>
      <c r="M62" s="33" t="s">
        <v>223</v>
      </c>
      <c r="N62" s="33"/>
      <c r="O62" s="35" t="s">
        <v>227</v>
      </c>
    </row>
    <row r="63" spans="2:15" s="4" customFormat="1" ht="47.25" x14ac:dyDescent="0.25">
      <c r="B63" s="109"/>
      <c r="C63" s="106"/>
      <c r="D63" s="33" t="s">
        <v>51</v>
      </c>
      <c r="E63" s="34" t="s">
        <v>275</v>
      </c>
      <c r="F63" s="33" t="s">
        <v>223</v>
      </c>
      <c r="G63" s="33" t="s">
        <v>223</v>
      </c>
      <c r="H63" s="33"/>
      <c r="I63" s="33"/>
      <c r="J63" s="33">
        <f t="shared" si="14"/>
        <v>5</v>
      </c>
      <c r="K63" s="33">
        <v>1</v>
      </c>
      <c r="L63" s="33">
        <v>4</v>
      </c>
      <c r="M63" s="33" t="s">
        <v>223</v>
      </c>
      <c r="N63" s="33"/>
      <c r="O63" s="35" t="s">
        <v>227</v>
      </c>
    </row>
    <row r="64" spans="2:15" s="4" customFormat="1" ht="47.25" x14ac:dyDescent="0.25">
      <c r="B64" s="109"/>
      <c r="C64" s="106"/>
      <c r="D64" s="33" t="s">
        <v>54</v>
      </c>
      <c r="E64" s="34" t="s">
        <v>276</v>
      </c>
      <c r="F64" s="33" t="s">
        <v>223</v>
      </c>
      <c r="G64" s="33" t="s">
        <v>223</v>
      </c>
      <c r="H64" s="33"/>
      <c r="I64" s="33"/>
      <c r="J64" s="33">
        <f t="shared" si="14"/>
        <v>5</v>
      </c>
      <c r="K64" s="33">
        <v>1</v>
      </c>
      <c r="L64" s="33">
        <v>4</v>
      </c>
      <c r="M64" s="33" t="s">
        <v>223</v>
      </c>
      <c r="N64" s="33"/>
      <c r="O64" s="35" t="s">
        <v>227</v>
      </c>
    </row>
    <row r="65" spans="1:15" s="4" customFormat="1" ht="47.25" x14ac:dyDescent="0.25">
      <c r="B65" s="110"/>
      <c r="C65" s="107"/>
      <c r="D65" s="33" t="s">
        <v>63</v>
      </c>
      <c r="E65" s="34" t="s">
        <v>277</v>
      </c>
      <c r="F65" s="33" t="s">
        <v>223</v>
      </c>
      <c r="G65" s="33" t="s">
        <v>223</v>
      </c>
      <c r="H65" s="33"/>
      <c r="I65" s="33"/>
      <c r="J65" s="33">
        <f t="shared" si="14"/>
        <v>5</v>
      </c>
      <c r="K65" s="33">
        <v>1</v>
      </c>
      <c r="L65" s="33">
        <v>4</v>
      </c>
      <c r="M65" s="33" t="s">
        <v>223</v>
      </c>
      <c r="N65" s="33"/>
      <c r="O65" s="35" t="s">
        <v>227</v>
      </c>
    </row>
    <row r="66" spans="1:15" s="4" customFormat="1" ht="14.45" customHeight="1" x14ac:dyDescent="0.25">
      <c r="B66" s="101" t="s">
        <v>200</v>
      </c>
      <c r="C66" s="102" t="s">
        <v>201</v>
      </c>
      <c r="D66" s="33" t="str">
        <f>"0"&amp;IF(E66="","0",IF(B66="",D61+1,1))</f>
        <v>01</v>
      </c>
      <c r="E66" s="34" t="s">
        <v>202</v>
      </c>
      <c r="F66" s="33" t="s">
        <v>223</v>
      </c>
      <c r="G66" s="33"/>
      <c r="H66" s="33"/>
      <c r="I66" s="33"/>
      <c r="J66" s="33">
        <f t="shared" si="11"/>
        <v>5</v>
      </c>
      <c r="K66" s="33">
        <v>1</v>
      </c>
      <c r="L66" s="33">
        <v>4</v>
      </c>
      <c r="M66" s="33" t="s">
        <v>223</v>
      </c>
      <c r="N66" s="33"/>
      <c r="O66" s="35" t="s">
        <v>231</v>
      </c>
    </row>
    <row r="67" spans="1:15" s="4" customFormat="1" ht="47.25" x14ac:dyDescent="0.25">
      <c r="B67" s="101"/>
      <c r="C67" s="102"/>
      <c r="D67" s="33" t="str">
        <f t="shared" si="13"/>
        <v>02</v>
      </c>
      <c r="E67" s="34" t="s">
        <v>204</v>
      </c>
      <c r="F67" s="33" t="s">
        <v>223</v>
      </c>
      <c r="G67" s="33"/>
      <c r="H67" s="33" t="s">
        <v>223</v>
      </c>
      <c r="I67" s="33"/>
      <c r="J67" s="33">
        <f t="shared" si="11"/>
        <v>12</v>
      </c>
      <c r="K67" s="33">
        <v>3</v>
      </c>
      <c r="L67" s="33">
        <v>9</v>
      </c>
      <c r="M67" s="33" t="s">
        <v>223</v>
      </c>
      <c r="N67" s="33"/>
      <c r="O67" s="35" t="s">
        <v>231</v>
      </c>
    </row>
    <row r="68" spans="1:15" s="4" customFormat="1" ht="47.25" x14ac:dyDescent="0.25">
      <c r="B68" s="36" t="s">
        <v>41</v>
      </c>
      <c r="C68" s="37" t="s">
        <v>42</v>
      </c>
      <c r="D68" s="33" t="str">
        <f t="shared" si="13"/>
        <v>01</v>
      </c>
      <c r="E68" s="34" t="s">
        <v>43</v>
      </c>
      <c r="F68" s="33" t="s">
        <v>223</v>
      </c>
      <c r="G68" s="33"/>
      <c r="H68" s="33"/>
      <c r="I68" s="33"/>
      <c r="J68" s="33">
        <f t="shared" si="11"/>
        <v>7</v>
      </c>
      <c r="K68" s="33">
        <v>2</v>
      </c>
      <c r="L68" s="33">
        <v>5</v>
      </c>
      <c r="M68" s="33" t="s">
        <v>223</v>
      </c>
      <c r="N68" s="33"/>
      <c r="O68" s="35" t="s">
        <v>227</v>
      </c>
    </row>
    <row r="69" spans="1:15" ht="47.25" x14ac:dyDescent="0.25">
      <c r="A69" s="4"/>
      <c r="B69" s="36" t="s">
        <v>103</v>
      </c>
      <c r="C69" s="37" t="s">
        <v>104</v>
      </c>
      <c r="D69" s="33" t="str">
        <f t="shared" si="13"/>
        <v>01</v>
      </c>
      <c r="E69" s="34" t="s">
        <v>105</v>
      </c>
      <c r="F69" s="33" t="s">
        <v>223</v>
      </c>
      <c r="G69" s="33"/>
      <c r="H69" s="33"/>
      <c r="I69" s="33"/>
      <c r="J69" s="33">
        <f t="shared" si="11"/>
        <v>3</v>
      </c>
      <c r="K69" s="33">
        <v>1</v>
      </c>
      <c r="L69" s="33">
        <v>2</v>
      </c>
      <c r="M69" s="33" t="s">
        <v>223</v>
      </c>
      <c r="N69" s="33"/>
      <c r="O69" s="35" t="s">
        <v>227</v>
      </c>
    </row>
    <row r="70" spans="1:15" ht="14.45" customHeight="1" x14ac:dyDescent="0.25">
      <c r="A70" s="4"/>
      <c r="B70" s="101" t="s">
        <v>45</v>
      </c>
      <c r="C70" s="102" t="s">
        <v>46</v>
      </c>
      <c r="D70" s="33" t="str">
        <f t="shared" si="13"/>
        <v>01</v>
      </c>
      <c r="E70" s="34" t="s">
        <v>47</v>
      </c>
      <c r="F70" s="33" t="s">
        <v>223</v>
      </c>
      <c r="G70" s="33"/>
      <c r="H70" s="33"/>
      <c r="I70" s="33"/>
      <c r="J70" s="33">
        <v>5</v>
      </c>
      <c r="K70" s="33">
        <v>1</v>
      </c>
      <c r="L70" s="33">
        <v>4</v>
      </c>
      <c r="M70" s="33" t="s">
        <v>223</v>
      </c>
      <c r="N70" s="33"/>
      <c r="O70" s="35" t="s">
        <v>227</v>
      </c>
    </row>
    <row r="71" spans="1:15" ht="47.25" x14ac:dyDescent="0.25">
      <c r="A71" s="4"/>
      <c r="B71" s="101"/>
      <c r="C71" s="102"/>
      <c r="D71" s="33" t="str">
        <f t="shared" si="13"/>
        <v>02</v>
      </c>
      <c r="E71" s="34" t="s">
        <v>49</v>
      </c>
      <c r="F71" s="33" t="s">
        <v>223</v>
      </c>
      <c r="G71" s="33"/>
      <c r="H71" s="33"/>
      <c r="I71" s="33"/>
      <c r="J71" s="33">
        <f t="shared" si="11"/>
        <v>3</v>
      </c>
      <c r="K71" s="33">
        <v>2</v>
      </c>
      <c r="L71" s="33">
        <v>1</v>
      </c>
      <c r="M71" s="33" t="s">
        <v>223</v>
      </c>
      <c r="N71" s="33"/>
      <c r="O71" s="35" t="s">
        <v>227</v>
      </c>
    </row>
    <row r="72" spans="1:15" ht="47.25" x14ac:dyDescent="0.25">
      <c r="A72" s="4"/>
      <c r="B72" s="101"/>
      <c r="C72" s="102"/>
      <c r="D72" s="33" t="str">
        <f t="shared" si="13"/>
        <v>03</v>
      </c>
      <c r="E72" s="34" t="s">
        <v>52</v>
      </c>
      <c r="F72" s="33" t="s">
        <v>223</v>
      </c>
      <c r="G72" s="33"/>
      <c r="H72" s="33"/>
      <c r="I72" s="33"/>
      <c r="J72" s="33">
        <f t="shared" si="11"/>
        <v>3</v>
      </c>
      <c r="K72" s="33">
        <v>2</v>
      </c>
      <c r="L72" s="33">
        <v>1</v>
      </c>
      <c r="M72" s="33" t="s">
        <v>223</v>
      </c>
      <c r="N72" s="33"/>
      <c r="O72" s="35" t="s">
        <v>227</v>
      </c>
    </row>
    <row r="73" spans="1:15" ht="47.25" x14ac:dyDescent="0.25">
      <c r="A73" s="4"/>
      <c r="B73" s="101"/>
      <c r="C73" s="102"/>
      <c r="D73" s="33" t="str">
        <f t="shared" si="13"/>
        <v>04</v>
      </c>
      <c r="E73" s="34" t="s">
        <v>55</v>
      </c>
      <c r="F73" s="33" t="s">
        <v>223</v>
      </c>
      <c r="G73" s="33"/>
      <c r="H73" s="33"/>
      <c r="I73" s="33"/>
      <c r="J73" s="33">
        <f t="shared" si="11"/>
        <v>2</v>
      </c>
      <c r="K73" s="33">
        <v>1</v>
      </c>
      <c r="L73" s="33">
        <v>1</v>
      </c>
      <c r="M73" s="33" t="s">
        <v>223</v>
      </c>
      <c r="N73" s="33"/>
      <c r="O73" s="35" t="s">
        <v>233</v>
      </c>
    </row>
    <row r="74" spans="1:15" ht="47.25" x14ac:dyDescent="0.25">
      <c r="A74" s="4"/>
      <c r="B74" s="101"/>
      <c r="C74" s="102"/>
      <c r="D74" s="33" t="s">
        <v>63</v>
      </c>
      <c r="E74" s="34" t="s">
        <v>107</v>
      </c>
      <c r="F74" s="33" t="s">
        <v>223</v>
      </c>
      <c r="G74" s="33"/>
      <c r="H74" s="33"/>
      <c r="I74" s="33"/>
      <c r="J74" s="33">
        <f t="shared" si="11"/>
        <v>3</v>
      </c>
      <c r="K74" s="33">
        <v>2</v>
      </c>
      <c r="L74" s="33">
        <v>1</v>
      </c>
      <c r="M74" s="33" t="s">
        <v>223</v>
      </c>
      <c r="N74" s="33"/>
      <c r="O74" s="35" t="s">
        <v>227</v>
      </c>
    </row>
    <row r="75" spans="1:15" ht="31.5" customHeight="1" x14ac:dyDescent="0.25">
      <c r="A75" s="4"/>
      <c r="B75" s="101"/>
      <c r="C75" s="102"/>
      <c r="D75" s="33" t="s">
        <v>64</v>
      </c>
      <c r="E75" s="34" t="s">
        <v>110</v>
      </c>
      <c r="F75" s="33" t="s">
        <v>223</v>
      </c>
      <c r="G75" s="33"/>
      <c r="H75" s="33"/>
      <c r="I75" s="33"/>
      <c r="J75" s="33">
        <v>3</v>
      </c>
      <c r="K75" s="33">
        <v>2</v>
      </c>
      <c r="L75" s="33">
        <v>1</v>
      </c>
      <c r="M75" s="33" t="s">
        <v>223</v>
      </c>
      <c r="N75" s="33"/>
      <c r="O75" s="35" t="s">
        <v>227</v>
      </c>
    </row>
    <row r="76" spans="1:15" ht="47.25" x14ac:dyDescent="0.25">
      <c r="A76" s="4"/>
      <c r="B76" s="101"/>
      <c r="C76" s="102"/>
      <c r="D76" s="33" t="s">
        <v>65</v>
      </c>
      <c r="E76" s="34" t="s">
        <v>101</v>
      </c>
      <c r="F76" s="33" t="s">
        <v>223</v>
      </c>
      <c r="G76" s="33"/>
      <c r="H76" s="33"/>
      <c r="I76" s="33"/>
      <c r="J76" s="33">
        <v>3</v>
      </c>
      <c r="K76" s="33">
        <v>2</v>
      </c>
      <c r="L76" s="33">
        <v>1</v>
      </c>
      <c r="M76" s="33" t="s">
        <v>223</v>
      </c>
      <c r="N76" s="33"/>
      <c r="O76" s="35" t="s">
        <v>227</v>
      </c>
    </row>
    <row r="77" spans="1:15" ht="47.25" x14ac:dyDescent="0.25">
      <c r="A77" s="4"/>
      <c r="B77" s="101"/>
      <c r="C77" s="102"/>
      <c r="D77" s="33" t="s">
        <v>66</v>
      </c>
      <c r="E77" s="34" t="s">
        <v>301</v>
      </c>
      <c r="F77" s="33" t="s">
        <v>223</v>
      </c>
      <c r="G77" s="33"/>
      <c r="H77" s="33"/>
      <c r="I77" s="33"/>
      <c r="J77" s="33">
        <v>3</v>
      </c>
      <c r="K77" s="33">
        <v>2</v>
      </c>
      <c r="L77" s="33">
        <v>1</v>
      </c>
      <c r="M77" s="33" t="s">
        <v>223</v>
      </c>
      <c r="N77" s="33"/>
      <c r="O77" s="35" t="s">
        <v>227</v>
      </c>
    </row>
    <row r="78" spans="1:15" ht="47.25" x14ac:dyDescent="0.25">
      <c r="A78" s="4"/>
      <c r="B78" s="101"/>
      <c r="C78" s="102"/>
      <c r="D78" s="33" t="s">
        <v>300</v>
      </c>
      <c r="E78" s="34" t="s">
        <v>302</v>
      </c>
      <c r="F78" s="33" t="s">
        <v>223</v>
      </c>
      <c r="G78" s="33"/>
      <c r="H78" s="33"/>
      <c r="I78" s="33"/>
      <c r="J78" s="33">
        <v>3</v>
      </c>
      <c r="K78" s="33">
        <v>2</v>
      </c>
      <c r="L78" s="33">
        <v>1</v>
      </c>
      <c r="M78" s="33" t="s">
        <v>223</v>
      </c>
      <c r="N78" s="33"/>
      <c r="O78" s="35" t="s">
        <v>227</v>
      </c>
    </row>
    <row r="79" spans="1:15" ht="47.25" x14ac:dyDescent="0.25">
      <c r="A79" s="4"/>
      <c r="B79" s="101"/>
      <c r="C79" s="102"/>
      <c r="D79" s="33">
        <v>10</v>
      </c>
      <c r="E79" s="34" t="s">
        <v>280</v>
      </c>
      <c r="F79" s="33" t="s">
        <v>223</v>
      </c>
      <c r="G79" s="33"/>
      <c r="H79" s="33"/>
      <c r="I79" s="33"/>
      <c r="J79" s="33">
        <v>3</v>
      </c>
      <c r="K79" s="33">
        <v>2</v>
      </c>
      <c r="L79" s="33">
        <v>1</v>
      </c>
      <c r="M79" s="33" t="s">
        <v>223</v>
      </c>
      <c r="N79" s="33"/>
      <c r="O79" s="35" t="s">
        <v>227</v>
      </c>
    </row>
    <row r="80" spans="1:15" ht="47.25" x14ac:dyDescent="0.25">
      <c r="A80" s="4"/>
      <c r="B80" s="101"/>
      <c r="C80" s="102"/>
      <c r="D80" s="33">
        <v>11</v>
      </c>
      <c r="E80" s="34" t="s">
        <v>281</v>
      </c>
      <c r="F80" s="33" t="s">
        <v>223</v>
      </c>
      <c r="G80" s="33"/>
      <c r="H80" s="33"/>
      <c r="I80" s="33"/>
      <c r="J80" s="33">
        <v>3</v>
      </c>
      <c r="K80" s="33">
        <v>2</v>
      </c>
      <c r="L80" s="33">
        <v>1</v>
      </c>
      <c r="M80" s="33" t="s">
        <v>223</v>
      </c>
      <c r="N80" s="33"/>
      <c r="O80" s="35" t="s">
        <v>227</v>
      </c>
    </row>
    <row r="81" spans="1:15" ht="47.25" x14ac:dyDescent="0.25">
      <c r="A81" s="4"/>
      <c r="B81" s="101"/>
      <c r="C81" s="102"/>
      <c r="D81" s="33">
        <v>12</v>
      </c>
      <c r="E81" s="34" t="s">
        <v>174</v>
      </c>
      <c r="F81" s="33" t="s">
        <v>223</v>
      </c>
      <c r="G81" s="33"/>
      <c r="H81" s="33"/>
      <c r="I81" s="33"/>
      <c r="J81" s="33">
        <v>3</v>
      </c>
      <c r="K81" s="33">
        <v>2</v>
      </c>
      <c r="L81" s="33">
        <v>1</v>
      </c>
      <c r="M81" s="33" t="s">
        <v>223</v>
      </c>
      <c r="N81" s="33"/>
      <c r="O81" s="35" t="s">
        <v>227</v>
      </c>
    </row>
    <row r="82" spans="1:15" ht="48" thickBot="1" x14ac:dyDescent="0.3">
      <c r="A82" s="4"/>
      <c r="B82" s="103"/>
      <c r="C82" s="104"/>
      <c r="D82" s="38">
        <v>13</v>
      </c>
      <c r="E82" s="39" t="s">
        <v>175</v>
      </c>
      <c r="F82" s="38" t="s">
        <v>223</v>
      </c>
      <c r="G82" s="38"/>
      <c r="H82" s="38"/>
      <c r="I82" s="38"/>
      <c r="J82" s="38">
        <v>3</v>
      </c>
      <c r="K82" s="38">
        <v>2</v>
      </c>
      <c r="L82" s="38">
        <v>1</v>
      </c>
      <c r="M82" s="38" t="s">
        <v>223</v>
      </c>
      <c r="N82" s="38"/>
      <c r="O82" s="58" t="s">
        <v>227</v>
      </c>
    </row>
    <row r="84" spans="1:15" ht="15.75" thickBot="1" x14ac:dyDescent="0.3">
      <c r="K84" s="4"/>
      <c r="L84" s="4"/>
      <c r="M84" s="4"/>
      <c r="N84" s="4"/>
    </row>
    <row r="85" spans="1:15" ht="15.75" customHeight="1" x14ac:dyDescent="0.25">
      <c r="K85" s="95" t="s">
        <v>295</v>
      </c>
      <c r="L85" s="95"/>
      <c r="M85" s="95"/>
      <c r="N85" s="95"/>
    </row>
    <row r="86" spans="1:15" ht="33.75" customHeight="1" x14ac:dyDescent="0.25">
      <c r="K86" s="85" t="s">
        <v>296</v>
      </c>
      <c r="L86" s="85"/>
      <c r="M86" s="85"/>
      <c r="N86" s="85"/>
    </row>
  </sheetData>
  <mergeCells count="41">
    <mergeCell ref="K85:N85"/>
    <mergeCell ref="K86:N86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5:B14"/>
    <mergeCell ref="C5:C14"/>
    <mergeCell ref="B15:B18"/>
    <mergeCell ref="C15:C18"/>
    <mergeCell ref="B19:B20"/>
    <mergeCell ref="C19:C20"/>
    <mergeCell ref="B21:B23"/>
    <mergeCell ref="C21:C23"/>
    <mergeCell ref="B26:B30"/>
    <mergeCell ref="C26:C30"/>
    <mergeCell ref="B24:B25"/>
    <mergeCell ref="C24:C25"/>
    <mergeCell ref="B43:B46"/>
    <mergeCell ref="C43:C46"/>
    <mergeCell ref="B48:B49"/>
    <mergeCell ref="C48:C49"/>
    <mergeCell ref="B31:B35"/>
    <mergeCell ref="C31:C35"/>
    <mergeCell ref="B36:B37"/>
    <mergeCell ref="C36:C37"/>
    <mergeCell ref="B38:B39"/>
    <mergeCell ref="C38:C39"/>
    <mergeCell ref="B50:B58"/>
    <mergeCell ref="C50:C58"/>
    <mergeCell ref="B66:B67"/>
    <mergeCell ref="C66:C67"/>
    <mergeCell ref="B70:B82"/>
    <mergeCell ref="C70:C82"/>
    <mergeCell ref="C61:C65"/>
    <mergeCell ref="B61:B65"/>
  </mergeCells>
  <pageMargins left="0.70866141732283472" right="0.70866141732283472" top="0.74803149606299213" bottom="0.74803149606299213" header="0.51181102362204722" footer="0.51181102362204722"/>
  <pageSetup scale="50" firstPageNumber="0" fitToHeight="4" orientation="landscape" horizontalDpi="300" verticalDpi="300" r:id="rId1"/>
  <ignoredErrors>
    <ignoredError sqref="B6:D14 B15:D18 B5:D5 B20:D20 B19:C19 B27:D30 B21:C21 B26:D26 B32:D35 B31:C31 B37:D37 B36:C36 B39:D40 B38:C38 B41:C41 B43:D47 B42:C42 B49:D49 B48:C48 B51:D58 B50:C50 B60:D60 B59:C59 B81:C82 B61:C61 D62:D65 B74:C75 B66:D73 D74:D81 B22:D23" numberStoredAsText="1"/>
    <ignoredError sqref="D19 D21 D31 D36 D38 D41 D42 D48 D50 D59 D61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x14ac:dyDescent="0.25"/>
    <row r="2" spans="2:5" ht="14.45" customHeight="1" x14ac:dyDescent="0.25">
      <c r="B2" s="125" t="s">
        <v>234</v>
      </c>
      <c r="C2" s="125"/>
      <c r="D2" s="125"/>
      <c r="E2" s="125"/>
    </row>
    <row r="3" spans="2:5" ht="42" customHeight="1" x14ac:dyDescent="0.25">
      <c r="B3" s="125"/>
      <c r="C3" s="125"/>
      <c r="D3" s="125"/>
      <c r="E3" s="125"/>
    </row>
    <row r="4" spans="2:5" ht="18.600000000000001" customHeight="1" x14ac:dyDescent="0.25">
      <c r="B4" s="126" t="s">
        <v>291</v>
      </c>
      <c r="C4" s="126"/>
      <c r="D4" s="126"/>
      <c r="E4" s="126"/>
    </row>
    <row r="5" spans="2:5" ht="18.600000000000001" customHeight="1" x14ac:dyDescent="0.25">
      <c r="B5" s="126" t="s">
        <v>261</v>
      </c>
      <c r="C5" s="126"/>
      <c r="D5" s="126"/>
      <c r="E5" s="126"/>
    </row>
    <row r="6" spans="2:5" ht="18.600000000000001" customHeight="1" x14ac:dyDescent="0.25">
      <c r="B6" s="126" t="s">
        <v>290</v>
      </c>
      <c r="C6" s="126"/>
      <c r="D6" s="126"/>
      <c r="E6" s="126"/>
    </row>
    <row r="7" spans="2:5" ht="18.600000000000001" customHeight="1" x14ac:dyDescent="0.25">
      <c r="B7" s="121" t="s">
        <v>262</v>
      </c>
      <c r="C7" s="121"/>
      <c r="D7" s="121"/>
      <c r="E7" s="5" t="s">
        <v>292</v>
      </c>
    </row>
    <row r="8" spans="2:5" ht="18.600000000000001" customHeight="1" x14ac:dyDescent="0.25">
      <c r="B8" s="121" t="s">
        <v>293</v>
      </c>
      <c r="C8" s="121"/>
      <c r="D8" s="121"/>
      <c r="E8" s="5" t="s">
        <v>294</v>
      </c>
    </row>
    <row r="9" spans="2:5" ht="18.75" x14ac:dyDescent="0.3">
      <c r="B9" s="122"/>
      <c r="C9" s="122"/>
      <c r="D9" s="122"/>
      <c r="E9" s="122"/>
    </row>
    <row r="10" spans="2:5" ht="18.75" x14ac:dyDescent="0.3">
      <c r="B10" s="123" t="s">
        <v>235</v>
      </c>
      <c r="C10" s="123"/>
      <c r="D10" s="123"/>
      <c r="E10" s="123"/>
    </row>
    <row r="11" spans="2:5" ht="18.75" x14ac:dyDescent="0.25">
      <c r="B11" s="6" t="s">
        <v>236</v>
      </c>
      <c r="C11" s="7" t="s">
        <v>237</v>
      </c>
      <c r="D11" s="7" t="s">
        <v>238</v>
      </c>
      <c r="E11" s="8" t="s">
        <v>239</v>
      </c>
    </row>
    <row r="12" spans="2:5" ht="31.5" x14ac:dyDescent="0.25">
      <c r="B12" s="51" t="s">
        <v>18</v>
      </c>
      <c r="C12" s="52" t="s">
        <v>20</v>
      </c>
      <c r="D12" s="53" t="s">
        <v>21</v>
      </c>
      <c r="E12" s="35" t="s">
        <v>240</v>
      </c>
    </row>
    <row r="13" spans="2:5" ht="31.5" x14ac:dyDescent="0.25">
      <c r="B13" s="124" t="s">
        <v>268</v>
      </c>
      <c r="C13" s="54" t="s">
        <v>20</v>
      </c>
      <c r="D13" s="37" t="s">
        <v>21</v>
      </c>
      <c r="E13" s="35" t="s">
        <v>240</v>
      </c>
    </row>
    <row r="14" spans="2:5" ht="47.25" x14ac:dyDescent="0.25">
      <c r="B14" s="124"/>
      <c r="C14" s="54" t="s">
        <v>31</v>
      </c>
      <c r="D14" s="37" t="s">
        <v>32</v>
      </c>
      <c r="E14" s="35" t="s">
        <v>303</v>
      </c>
    </row>
    <row r="15" spans="2:5" ht="15.75" x14ac:dyDescent="0.25">
      <c r="B15" s="124"/>
      <c r="C15" s="54" t="s">
        <v>37</v>
      </c>
      <c r="D15" s="37" t="s">
        <v>38</v>
      </c>
      <c r="E15" s="35" t="s">
        <v>299</v>
      </c>
    </row>
    <row r="16" spans="2:5" ht="15" customHeight="1" x14ac:dyDescent="0.25">
      <c r="B16" s="124"/>
      <c r="C16" s="55" t="s">
        <v>41</v>
      </c>
      <c r="D16" s="37" t="s">
        <v>42</v>
      </c>
      <c r="E16" s="35" t="s">
        <v>242</v>
      </c>
    </row>
    <row r="17" spans="2:5" ht="31.5" x14ac:dyDescent="0.25">
      <c r="B17" s="124"/>
      <c r="C17" s="54" t="s">
        <v>45</v>
      </c>
      <c r="D17" s="37" t="s">
        <v>46</v>
      </c>
      <c r="E17" s="35" t="s">
        <v>304</v>
      </c>
    </row>
    <row r="18" spans="2:5" ht="31.5" x14ac:dyDescent="0.25">
      <c r="B18" s="124" t="s">
        <v>57</v>
      </c>
      <c r="C18" s="54" t="s">
        <v>20</v>
      </c>
      <c r="D18" s="37" t="s">
        <v>21</v>
      </c>
      <c r="E18" s="35" t="s">
        <v>245</v>
      </c>
    </row>
    <row r="19" spans="2:5" ht="15" customHeight="1" x14ac:dyDescent="0.25">
      <c r="B19" s="124"/>
      <c r="C19" s="54" t="s">
        <v>67</v>
      </c>
      <c r="D19" s="37" t="s">
        <v>68</v>
      </c>
      <c r="E19" s="35" t="s">
        <v>246</v>
      </c>
    </row>
    <row r="20" spans="2:5" ht="15.75" x14ac:dyDescent="0.25">
      <c r="B20" s="124"/>
      <c r="C20" s="54" t="s">
        <v>35</v>
      </c>
      <c r="D20" s="37" t="s">
        <v>36</v>
      </c>
      <c r="E20" s="35" t="s">
        <v>241</v>
      </c>
    </row>
    <row r="21" spans="2:5" ht="15" customHeight="1" x14ac:dyDescent="0.25">
      <c r="B21" s="124"/>
      <c r="C21" s="54" t="s">
        <v>41</v>
      </c>
      <c r="D21" s="56" t="s">
        <v>42</v>
      </c>
      <c r="E21" s="35" t="s">
        <v>247</v>
      </c>
    </row>
    <row r="22" spans="2:5" ht="47.25" x14ac:dyDescent="0.25">
      <c r="B22" s="124" t="s">
        <v>62</v>
      </c>
      <c r="C22" s="54" t="s">
        <v>58</v>
      </c>
      <c r="D22" s="37" t="s">
        <v>59</v>
      </c>
      <c r="E22" s="35" t="s">
        <v>297</v>
      </c>
    </row>
    <row r="23" spans="2:5" ht="31.5" x14ac:dyDescent="0.25">
      <c r="B23" s="124"/>
      <c r="C23" s="54" t="s">
        <v>20</v>
      </c>
      <c r="D23" s="37" t="s">
        <v>21</v>
      </c>
      <c r="E23" s="35" t="s">
        <v>298</v>
      </c>
    </row>
    <row r="24" spans="2:5" ht="15.75" x14ac:dyDescent="0.25">
      <c r="B24" s="124"/>
      <c r="C24" s="54" t="s">
        <v>81</v>
      </c>
      <c r="D24" s="37" t="s">
        <v>82</v>
      </c>
      <c r="E24" s="35" t="s">
        <v>305</v>
      </c>
    </row>
    <row r="25" spans="2:5" ht="15.75" x14ac:dyDescent="0.25">
      <c r="B25" s="124"/>
      <c r="C25" s="54" t="s">
        <v>35</v>
      </c>
      <c r="D25" s="37" t="s">
        <v>36</v>
      </c>
      <c r="E25" s="35" t="s">
        <v>306</v>
      </c>
    </row>
    <row r="26" spans="2:5" ht="15.75" x14ac:dyDescent="0.25">
      <c r="B26" s="124"/>
      <c r="C26" s="54" t="s">
        <v>95</v>
      </c>
      <c r="D26" s="37" t="s">
        <v>96</v>
      </c>
      <c r="E26" s="35" t="s">
        <v>307</v>
      </c>
    </row>
    <row r="27" spans="2:5" ht="15.75" x14ac:dyDescent="0.25">
      <c r="B27" s="124"/>
      <c r="C27" s="54" t="s">
        <v>99</v>
      </c>
      <c r="D27" s="37" t="s">
        <v>100</v>
      </c>
      <c r="E27" s="35" t="s">
        <v>308</v>
      </c>
    </row>
    <row r="28" spans="2:5" ht="15.75" x14ac:dyDescent="0.25">
      <c r="B28" s="124"/>
      <c r="C28" s="54" t="s">
        <v>41</v>
      </c>
      <c r="D28" s="56" t="s">
        <v>42</v>
      </c>
      <c r="E28" s="35" t="s">
        <v>242</v>
      </c>
    </row>
    <row r="29" spans="2:5" ht="31.5" x14ac:dyDescent="0.25">
      <c r="B29" s="124"/>
      <c r="C29" s="54" t="s">
        <v>103</v>
      </c>
      <c r="D29" s="37" t="s">
        <v>104</v>
      </c>
      <c r="E29" s="35" t="s">
        <v>248</v>
      </c>
    </row>
    <row r="30" spans="2:5" ht="47.25" x14ac:dyDescent="0.25">
      <c r="B30" s="124"/>
      <c r="C30" s="54" t="s">
        <v>45</v>
      </c>
      <c r="D30" s="37" t="s">
        <v>46</v>
      </c>
      <c r="E30" s="35" t="s">
        <v>309</v>
      </c>
    </row>
    <row r="31" spans="2:5" ht="15.75" x14ac:dyDescent="0.25">
      <c r="B31" s="124" t="s">
        <v>269</v>
      </c>
      <c r="C31" s="54" t="s">
        <v>112</v>
      </c>
      <c r="D31" s="56" t="s">
        <v>113</v>
      </c>
      <c r="E31" s="35" t="s">
        <v>310</v>
      </c>
    </row>
    <row r="32" spans="2:5" ht="15.75" x14ac:dyDescent="0.25">
      <c r="B32" s="124"/>
      <c r="C32" s="54" t="s">
        <v>122</v>
      </c>
      <c r="D32" s="56" t="s">
        <v>123</v>
      </c>
      <c r="E32" s="35" t="s">
        <v>311</v>
      </c>
    </row>
    <row r="33" spans="2:5" ht="15.75" x14ac:dyDescent="0.25">
      <c r="B33" s="124"/>
      <c r="C33" s="54" t="s">
        <v>127</v>
      </c>
      <c r="D33" s="56" t="s">
        <v>128</v>
      </c>
      <c r="E33" s="35" t="s">
        <v>312</v>
      </c>
    </row>
    <row r="34" spans="2:5" ht="15.75" x14ac:dyDescent="0.25">
      <c r="B34" s="124"/>
      <c r="C34" s="54" t="s">
        <v>29</v>
      </c>
      <c r="D34" s="56" t="s">
        <v>30</v>
      </c>
      <c r="E34" s="35" t="s">
        <v>313</v>
      </c>
    </row>
    <row r="35" spans="2:5" ht="15.75" x14ac:dyDescent="0.25">
      <c r="B35" s="124"/>
      <c r="C35" s="54" t="s">
        <v>99</v>
      </c>
      <c r="D35" s="56" t="s">
        <v>100</v>
      </c>
      <c r="E35" s="35" t="s">
        <v>314</v>
      </c>
    </row>
    <row r="36" spans="2:5" ht="15.75" x14ac:dyDescent="0.25">
      <c r="B36" s="124"/>
      <c r="C36" s="54" t="s">
        <v>41</v>
      </c>
      <c r="D36" s="56" t="s">
        <v>42</v>
      </c>
      <c r="E36" s="35" t="s">
        <v>242</v>
      </c>
    </row>
    <row r="37" spans="2:5" ht="15" customHeight="1" thickBot="1" x14ac:dyDescent="0.3">
      <c r="B37" s="131" t="s">
        <v>135</v>
      </c>
      <c r="C37" s="54" t="s">
        <v>58</v>
      </c>
      <c r="D37" s="56" t="s">
        <v>59</v>
      </c>
      <c r="E37" s="35" t="s">
        <v>244</v>
      </c>
    </row>
    <row r="38" spans="2:5" ht="15" customHeight="1" thickBot="1" x14ac:dyDescent="0.3">
      <c r="B38" s="131"/>
      <c r="C38" s="127" t="s">
        <v>315</v>
      </c>
      <c r="D38" s="129" t="s">
        <v>171</v>
      </c>
      <c r="E38" s="35" t="s">
        <v>251</v>
      </c>
    </row>
    <row r="39" spans="2:5" ht="6" hidden="1" customHeight="1" thickBot="1" x14ac:dyDescent="0.3">
      <c r="B39" s="131"/>
      <c r="C39" s="128"/>
      <c r="D39" s="130"/>
      <c r="E39" s="35"/>
    </row>
    <row r="40" spans="2:5" ht="32.25" thickBot="1" x14ac:dyDescent="0.3">
      <c r="B40" s="131"/>
      <c r="C40" s="54" t="s">
        <v>20</v>
      </c>
      <c r="D40" s="56" t="s">
        <v>21</v>
      </c>
      <c r="E40" s="35" t="s">
        <v>240</v>
      </c>
    </row>
    <row r="41" spans="2:5" ht="15" customHeight="1" thickBot="1" x14ac:dyDescent="0.3">
      <c r="B41" s="131"/>
      <c r="C41" s="54" t="s">
        <v>153</v>
      </c>
      <c r="D41" s="56" t="s">
        <v>154</v>
      </c>
      <c r="E41" s="35" t="s">
        <v>249</v>
      </c>
    </row>
    <row r="42" spans="2:5" ht="15" customHeight="1" thickBot="1" x14ac:dyDescent="0.3">
      <c r="B42" s="131"/>
      <c r="C42" s="54" t="s">
        <v>165</v>
      </c>
      <c r="D42" s="56" t="s">
        <v>166</v>
      </c>
      <c r="E42" s="35" t="s">
        <v>250</v>
      </c>
    </row>
    <row r="43" spans="2:5" ht="16.5" thickBot="1" x14ac:dyDescent="0.3">
      <c r="B43" s="131"/>
      <c r="C43" s="54" t="s">
        <v>176</v>
      </c>
      <c r="D43" s="56" t="s">
        <v>177</v>
      </c>
      <c r="E43" s="35" t="s">
        <v>252</v>
      </c>
    </row>
    <row r="44" spans="2:5" ht="15" customHeight="1" thickBot="1" x14ac:dyDescent="0.3">
      <c r="B44" s="131"/>
      <c r="C44" s="54" t="s">
        <v>180</v>
      </c>
      <c r="D44" s="56" t="s">
        <v>181</v>
      </c>
      <c r="E44" s="35" t="s">
        <v>253</v>
      </c>
    </row>
    <row r="45" spans="2:5" ht="16.5" thickBot="1" x14ac:dyDescent="0.3">
      <c r="B45" s="131"/>
      <c r="C45" s="54" t="s">
        <v>190</v>
      </c>
      <c r="D45" s="56" t="s">
        <v>254</v>
      </c>
      <c r="E45" s="35" t="s">
        <v>255</v>
      </c>
    </row>
    <row r="46" spans="2:5" ht="15" customHeight="1" thickBot="1" x14ac:dyDescent="0.3">
      <c r="B46" s="131"/>
      <c r="C46" s="54" t="s">
        <v>35</v>
      </c>
      <c r="D46" s="56" t="s">
        <v>36</v>
      </c>
      <c r="E46" s="35" t="s">
        <v>241</v>
      </c>
    </row>
    <row r="47" spans="2:5" ht="32.25" thickBot="1" x14ac:dyDescent="0.3">
      <c r="B47" s="131"/>
      <c r="C47" s="54" t="s">
        <v>200</v>
      </c>
      <c r="D47" s="56" t="s">
        <v>201</v>
      </c>
      <c r="E47" s="35" t="s">
        <v>256</v>
      </c>
    </row>
    <row r="48" spans="2:5" ht="16.5" thickBot="1" x14ac:dyDescent="0.3">
      <c r="B48" s="131"/>
      <c r="C48" s="54" t="s">
        <v>41</v>
      </c>
      <c r="D48" s="56" t="s">
        <v>42</v>
      </c>
      <c r="E48" s="35" t="s">
        <v>242</v>
      </c>
    </row>
    <row r="49" spans="2:5" ht="16.5" thickBot="1" x14ac:dyDescent="0.3">
      <c r="B49" s="131"/>
      <c r="C49" s="57" t="s">
        <v>45</v>
      </c>
      <c r="D49" s="45" t="s">
        <v>46</v>
      </c>
      <c r="E49" s="58" t="s">
        <v>243</v>
      </c>
    </row>
    <row r="51" spans="2:5" ht="15.75" thickBot="1" x14ac:dyDescent="0.3"/>
    <row r="52" spans="2:5" ht="15.75" x14ac:dyDescent="0.25">
      <c r="B52" s="95" t="s">
        <v>295</v>
      </c>
      <c r="C52" s="95"/>
      <c r="D52" s="95"/>
    </row>
    <row r="53" spans="2:5" ht="15.75" x14ac:dyDescent="0.25">
      <c r="B53" s="85" t="s">
        <v>296</v>
      </c>
      <c r="C53" s="85"/>
      <c r="D53" s="85"/>
    </row>
  </sheetData>
  <mergeCells count="17">
    <mergeCell ref="B18:B21"/>
    <mergeCell ref="C38:C39"/>
    <mergeCell ref="D38:D39"/>
    <mergeCell ref="B52:D52"/>
    <mergeCell ref="B53:D53"/>
    <mergeCell ref="B22:B30"/>
    <mergeCell ref="B31:B36"/>
    <mergeCell ref="B37:B49"/>
    <mergeCell ref="B8:D8"/>
    <mergeCell ref="B9:E9"/>
    <mergeCell ref="B10:E10"/>
    <mergeCell ref="B13:B17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51181102362204722" footer="0.51181102362204722"/>
  <pageSetup scale="70" firstPageNumber="0" fitToHeight="2" orientation="landscape" horizontalDpi="300" verticalDpi="300" r:id="rId1"/>
  <ignoredErrors>
    <ignoredError sqref="C12:C27 C28:E28 C35:C38 C29:C33 C34:D34 C40:C41 C42 C43:C45 C46 C47:E48 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2019-12-17T23:42:07Z</cp:lastPrinted>
  <dcterms:created xsi:type="dcterms:W3CDTF">2018-04-03T21:30:24Z</dcterms:created>
  <dcterms:modified xsi:type="dcterms:W3CDTF">2024-07-08T14:38:05Z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